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POP - 2026\"/>
    </mc:Choice>
  </mc:AlternateContent>
  <xr:revisionPtr revIDLastSave="0" documentId="13_ncr:1_{80C48351-936F-4883-A203-4131AA44C7DE}" xr6:coauthVersionLast="47" xr6:coauthVersionMax="47" xr10:uidLastSave="{00000000-0000-0000-0000-000000000000}"/>
  <bookViews>
    <workbookView xWindow="-108" yWindow="-108" windowWidth="23256" windowHeight="12456" tabRatio="749" activeTab="1" xr2:uid="{00000000-000D-0000-FFFF-FFFF00000000}"/>
  </bookViews>
  <sheets>
    <sheet name="Leyenda" sheetId="13" r:id="rId1"/>
    <sheet name="Información General" sheetId="4" r:id="rId2"/>
    <sheet name="PTC" sheetId="1" r:id="rId3"/>
    <sheet name="PMP" sheetId="9" r:id="rId4"/>
    <sheet name="PTFH" sheetId="3" r:id="rId5"/>
    <sheet name="CH" sheetId="5" r:id="rId6"/>
    <sheet name="CD" sheetId="6" r:id="rId7"/>
  </sheets>
  <definedNames>
    <definedName name="_xlnm.Print_Area" localSheetId="6">CD!$B$2:$I$19</definedName>
    <definedName name="_xlnm.Print_Area" localSheetId="5">CH!$B$2:$I$32</definedName>
    <definedName name="_xlnm.Print_Area" localSheetId="1">'Información General'!$B$2:$N$46</definedName>
    <definedName name="_xlnm.Print_Area" localSheetId="3">PMP!$B$2:$G$56</definedName>
    <definedName name="_xlnm.Print_Area" localSheetId="2">PTC!$A$2:$H$48</definedName>
    <definedName name="_xlnm.Print_Area" localSheetId="4">PTFH!$B$2:$J$25</definedName>
    <definedName name="_xlnm.Print_Titles" localSheetId="3">PMP!$2:$2</definedName>
    <definedName name="_xlnm.Print_Titles" localSheetId="2">PTC!$2:$3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4" l="1"/>
  <c r="G18" i="9"/>
  <c r="G8" i="9"/>
  <c r="G7" i="9"/>
  <c r="C4" i="1" l="1"/>
  <c r="H13" i="3"/>
  <c r="H14" i="3"/>
  <c r="H15" i="3"/>
  <c r="H12" i="3"/>
  <c r="H9" i="3"/>
  <c r="H10" i="3"/>
  <c r="H11" i="3"/>
  <c r="H8" i="3"/>
  <c r="I7" i="5" s="1"/>
  <c r="D9" i="5"/>
  <c r="C7" i="6" s="1"/>
  <c r="D8" i="3"/>
  <c r="G19" i="9"/>
  <c r="G9" i="9"/>
  <c r="G10" i="9"/>
  <c r="G11" i="9"/>
  <c r="G30" i="9"/>
  <c r="G31" i="9"/>
  <c r="G32" i="9"/>
  <c r="F37" i="1"/>
  <c r="F29" i="1"/>
  <c r="F21" i="1"/>
  <c r="E8" i="3" l="1"/>
  <c r="F9" i="5" s="1"/>
  <c r="E7" i="6" s="1"/>
  <c r="E12" i="9"/>
  <c r="G29" i="9"/>
  <c r="F34" i="9"/>
  <c r="F45" i="9"/>
  <c r="G44" i="9"/>
  <c r="G33" i="9"/>
  <c r="E23" i="9"/>
  <c r="D12" i="3" l="1"/>
  <c r="H22" i="5"/>
  <c r="H20" i="5"/>
  <c r="I22" i="5"/>
  <c r="I20" i="5"/>
  <c r="I18" i="5"/>
  <c r="I16" i="5"/>
  <c r="I13" i="5"/>
  <c r="I11" i="5"/>
  <c r="I9" i="5"/>
  <c r="F23" i="9"/>
  <c r="E12" i="3" l="1"/>
  <c r="F18" i="5" s="1"/>
  <c r="H7" i="6" s="1"/>
  <c r="D18" i="5"/>
  <c r="F7" i="6" s="1"/>
  <c r="F12" i="9"/>
  <c r="F50" i="9" s="1"/>
  <c r="E55" i="9" s="1"/>
  <c r="J12" i="3" s="1"/>
  <c r="F9" i="6" s="1"/>
  <c r="G21" i="9"/>
  <c r="G22" i="9"/>
  <c r="G20" i="9"/>
  <c r="G23" i="9" s="1"/>
  <c r="B8" i="6"/>
  <c r="E34" i="9"/>
  <c r="E45" i="9"/>
  <c r="H7" i="5"/>
  <c r="H9" i="5"/>
  <c r="H11" i="5"/>
  <c r="H13" i="5"/>
  <c r="H16" i="5"/>
  <c r="H18" i="5"/>
  <c r="C16" i="3"/>
  <c r="G40" i="9"/>
  <c r="G41" i="9"/>
  <c r="G42" i="9"/>
  <c r="G43" i="9"/>
  <c r="F13" i="1"/>
  <c r="E50" i="9" l="1"/>
  <c r="E54" i="9" s="1"/>
  <c r="J8" i="3" s="1"/>
  <c r="C8" i="6" s="1"/>
  <c r="G12" i="9"/>
  <c r="G34" i="9"/>
  <c r="G45" i="9"/>
  <c r="G50" i="9" l="1"/>
  <c r="F8" i="6"/>
  <c r="I8" i="6" s="1"/>
  <c r="I9" i="6" s="1"/>
  <c r="I11" i="6" s="1"/>
  <c r="E56" i="9" l="1"/>
  <c r="F55" i="9" l="1"/>
  <c r="I12" i="3" s="1"/>
  <c r="F54" i="9"/>
  <c r="I8" i="3" s="1"/>
  <c r="J16" i="3"/>
  <c r="F56" i="9" l="1"/>
  <c r="C9" i="6"/>
  <c r="I16" i="3" l="1"/>
</calcChain>
</file>

<file path=xl/sharedStrings.xml><?xml version="1.0" encoding="utf-8"?>
<sst xmlns="http://schemas.openxmlformats.org/spreadsheetml/2006/main" count="156" uniqueCount="97">
  <si>
    <t>Leyenda de color de celdas:</t>
  </si>
  <si>
    <t>Celdas de llenado obligatorio</t>
  </si>
  <si>
    <t>No ingesar datos (llenado automático)</t>
  </si>
  <si>
    <t>PLAN OPERATIVO DEL PROYECTO - POP</t>
  </si>
  <si>
    <t>INFORMACIÓN GENERAL DEL PROYECTO</t>
  </si>
  <si>
    <t>Código de Proyecto</t>
  </si>
  <si>
    <t>:</t>
  </si>
  <si>
    <t>Nombre del Proyecto</t>
  </si>
  <si>
    <t>Universidad</t>
  </si>
  <si>
    <t>UNIVERSIDAD NACIONAL AUTÓNOMA DE ALTO AMAZONAS</t>
  </si>
  <si>
    <t>Facultad / Escuela/ o EPG</t>
  </si>
  <si>
    <t>Producto o Actividad Principal</t>
  </si>
  <si>
    <t xml:space="preserve"> ¹ Fecha inicio del Proyecto (D/M/A)</t>
  </si>
  <si>
    <t>Duración meses:</t>
  </si>
  <si>
    <t>Fecha Término  :</t>
  </si>
  <si>
    <t>Nombre del Investigador Pincipal</t>
  </si>
  <si>
    <t>Correo elctrónico , N° celular</t>
  </si>
  <si>
    <t>Nombre del Representante Legal UNAAA</t>
  </si>
  <si>
    <t>Presupuesto del Proyecto</t>
  </si>
  <si>
    <t>Fuente Financiamiento</t>
  </si>
  <si>
    <t xml:space="preserve">Modalidad del Proyecto de Inv. </t>
  </si>
  <si>
    <t>Presupuesto S/.</t>
  </si>
  <si>
    <t xml:space="preserve"> </t>
  </si>
  <si>
    <t xml:space="preserve"> ¹ Fecha de primer desembolso</t>
  </si>
  <si>
    <t>_______________________________________________</t>
  </si>
  <si>
    <t>____________________________________________________</t>
  </si>
  <si>
    <t>Investigador principal o Responsable del Proyecto</t>
  </si>
  <si>
    <t>PROGRAMACIÓN TÉCNICA POR COMPONENTE</t>
  </si>
  <si>
    <t xml:space="preserve">Nombre del proyecto </t>
  </si>
  <si>
    <t>Propósito / Objetivo general</t>
  </si>
  <si>
    <t>Indicadores de Proposito</t>
  </si>
  <si>
    <t xml:space="preserve">Componente 1/ Objetivo específico </t>
  </si>
  <si>
    <t>Indicadores de Producto</t>
  </si>
  <si>
    <t xml:space="preserve">Actividades </t>
  </si>
  <si>
    <t>Meta física</t>
  </si>
  <si>
    <t>Meses</t>
  </si>
  <si>
    <t>Cantidad</t>
  </si>
  <si>
    <t>Unidad de medida</t>
  </si>
  <si>
    <t>Componente 2/ Objetivo específico  :</t>
  </si>
  <si>
    <t>Componente 3/ Objetivo específico  :</t>
  </si>
  <si>
    <t>Componente 4/ Objetivo específico  :</t>
  </si>
  <si>
    <t>Actividades</t>
  </si>
  <si>
    <t>* Adicione más componentes y/o filas dentro de cada componente si es necesario</t>
  </si>
  <si>
    <t>Leyenda de fín de hito:</t>
  </si>
  <si>
    <t>PROGRAMACIÓN MONETARIA POR PARTIDAS DE GASTO</t>
  </si>
  <si>
    <t>Mes 1</t>
  </si>
  <si>
    <t>Mes 2</t>
  </si>
  <si>
    <t>PRESUPUESTO DEL PROYECTO</t>
  </si>
  <si>
    <t>COSTO TOTAL (S/.)</t>
  </si>
  <si>
    <t>TOTAL:</t>
  </si>
  <si>
    <t>* Adicione más filas si es necesario</t>
  </si>
  <si>
    <r>
      <t>DESCRIPCION</t>
    </r>
    <r>
      <rPr>
        <sz val="8"/>
        <rFont val="Tahoma"/>
        <family val="2"/>
      </rPr>
      <t xml:space="preserve"> </t>
    </r>
  </si>
  <si>
    <t>OTROS GASTOS ELEGIBLES (Soles - S/.)</t>
  </si>
  <si>
    <r>
      <t>DESCRIPCION</t>
    </r>
    <r>
      <rPr>
        <sz val="11"/>
        <rFont val="Tahoma"/>
        <family val="2"/>
      </rPr>
      <t xml:space="preserve"> </t>
    </r>
  </si>
  <si>
    <t>Resumen</t>
  </si>
  <si>
    <t>Nro. de Hitos</t>
  </si>
  <si>
    <t>TOTAL</t>
  </si>
  <si>
    <t>%</t>
  </si>
  <si>
    <t>Hito 1</t>
  </si>
  <si>
    <t>Hito 2</t>
  </si>
  <si>
    <t xml:space="preserve">PROGRAMACION TECNICA Y FINANCIERA POR HITOS </t>
  </si>
  <si>
    <t>Hitos</t>
  </si>
  <si>
    <t>Duración (meses)</t>
  </si>
  <si>
    <t>Fechas</t>
  </si>
  <si>
    <t>Año</t>
  </si>
  <si>
    <t>Indicadores y Resultados al Hito</t>
  </si>
  <si>
    <t>% Avance presupuestal</t>
  </si>
  <si>
    <t>Presupesto
(S/.)</t>
  </si>
  <si>
    <t>Inicio</t>
  </si>
  <si>
    <t>Fin</t>
  </si>
  <si>
    <t>T O T A L E S:</t>
  </si>
  <si>
    <t>R1. CUADRO DE HITOS (CH)</t>
  </si>
  <si>
    <t>Hito</t>
  </si>
  <si>
    <t>______________________________</t>
  </si>
  <si>
    <t>_________________________</t>
  </si>
  <si>
    <t>R2:  CRONOGRAMA DE EJECUCIÓN DE PRESUPUESTO</t>
  </si>
  <si>
    <t>RESUMEN  MONETARIO</t>
  </si>
  <si>
    <t>Fuente</t>
  </si>
  <si>
    <t>HITO 1</t>
  </si>
  <si>
    <t>HITO 2</t>
  </si>
  <si>
    <t>al</t>
  </si>
  <si>
    <t>SUB TOTAL S/.</t>
  </si>
  <si>
    <t>Total del proyecto</t>
  </si>
  <si>
    <t>____________________________________________</t>
  </si>
  <si>
    <t>Investigador Principal o Responsable del Proyecto</t>
  </si>
  <si>
    <t>Dr. ENRIQUE AREVALO GARDINI</t>
  </si>
  <si>
    <t>VRI - UNAAA</t>
  </si>
  <si>
    <t>PARTIDA PRESUPUESTAL 2 - PASAJES Y VIATICOS (Soles - S/.)</t>
  </si>
  <si>
    <t xml:space="preserve">PARTIDA PRESUPUESTAL 1 - MATERIALES E INSUMOS (Soles - S/.) </t>
  </si>
  <si>
    <t>VRI</t>
  </si>
  <si>
    <t>Asesor</t>
  </si>
  <si>
    <t>Co-asesor</t>
  </si>
  <si>
    <t>RO  - UNAAA</t>
  </si>
  <si>
    <t>PARTIDA PRESUPUESTAL 3 - SERVICIOS DE TERCEROS (Soles - S/.)</t>
  </si>
  <si>
    <t>2026</t>
  </si>
  <si>
    <t>_______________________________</t>
  </si>
  <si>
    <t xml:space="preserve">Celda indica fin de hito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</si>
</sst>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_ * #,##0_ ;_ * \-#,##0_ ;_ * &quot;-&quot;??_ ;_ @_ "/>
    <numFmt numFmtId="167" formatCode="dd/mm/yyyy;@"/>
    <numFmt numFmtId="168" formatCode="0.0"/>
    <numFmt numFmtId="169" formatCode="&quot;S/.&quot;\ #,##0.00"/>
    <numFmt numFmtId="170" formatCode="0.0%"/>
  </numFmts>
  <fonts count="7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7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8"/>
      <color indexed="10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color indexed="8"/>
      <name val="Tahoma"/>
      <family val="2"/>
    </font>
    <font>
      <sz val="11"/>
      <color indexed="10"/>
      <name val="Tahoma"/>
      <family val="2"/>
    </font>
    <font>
      <sz val="9"/>
      <color indexed="10"/>
      <name val="Tahoma"/>
      <family val="2"/>
    </font>
    <font>
      <b/>
      <sz val="14"/>
      <name val="Tahoma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color indexed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b/>
      <sz val="13"/>
      <color indexed="56"/>
      <name val="Tahoma"/>
      <family val="2"/>
    </font>
    <font>
      <b/>
      <sz val="10"/>
      <color indexed="56"/>
      <name val="Tahoma"/>
      <family val="2"/>
    </font>
    <font>
      <b/>
      <sz val="18"/>
      <color indexed="56"/>
      <name val="Tahoma"/>
      <family val="2"/>
    </font>
    <font>
      <b/>
      <sz val="13"/>
      <name val="Tahoma"/>
      <family val="2"/>
    </font>
    <font>
      <b/>
      <sz val="11"/>
      <color indexed="56"/>
      <name val="Tahoma"/>
      <family val="2"/>
    </font>
    <font>
      <b/>
      <sz val="1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b/>
      <sz val="16"/>
      <color rgb="FF000099"/>
      <name val="Tahoma"/>
      <family val="2"/>
    </font>
    <font>
      <b/>
      <sz val="14"/>
      <color rgb="FFFF0000"/>
      <name val="Arial"/>
      <family val="2"/>
    </font>
    <font>
      <sz val="10"/>
      <color rgb="FFFF0000"/>
      <name val="Tahoma"/>
      <family val="2"/>
    </font>
    <font>
      <b/>
      <sz val="18"/>
      <color rgb="FFFF0000"/>
      <name val="Tahoma"/>
      <family val="2"/>
    </font>
    <font>
      <b/>
      <sz val="18"/>
      <color rgb="FF000099"/>
      <name val="Calibri"/>
      <family val="2"/>
    </font>
    <font>
      <b/>
      <sz val="18"/>
      <color rgb="FF000099"/>
      <name val="Tahoma"/>
      <family val="2"/>
    </font>
    <font>
      <b/>
      <sz val="7"/>
      <name val="Arial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5F9F7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indexed="22"/>
      </bottom>
      <diagonal/>
    </border>
    <border>
      <left/>
      <right style="medium">
        <color indexed="64"/>
      </right>
      <top style="medium">
        <color indexed="64"/>
      </top>
      <bottom style="thick">
        <color indexed="22"/>
      </bottom>
      <diagonal/>
    </border>
    <border>
      <left style="medium">
        <color indexed="64"/>
      </left>
      <right/>
      <top/>
      <bottom style="thick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4" fillId="6" borderId="0" applyNumberFormat="0" applyBorder="0" applyAlignment="0" applyProtection="0"/>
    <xf numFmtId="0" fontId="5" fillId="9" borderId="1" applyNumberFormat="0" applyAlignment="0" applyProtection="0"/>
    <xf numFmtId="0" fontId="6" fillId="19" borderId="2" applyNumberFormat="0" applyAlignment="0" applyProtection="0"/>
    <xf numFmtId="0" fontId="7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9" fillId="3" borderId="1" applyNumberFormat="0" applyAlignment="0" applyProtection="0"/>
    <xf numFmtId="0" fontId="10" fillId="4" borderId="0" applyNumberFormat="0" applyBorder="0" applyAlignment="0" applyProtection="0"/>
    <xf numFmtId="165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1" fillId="12" borderId="0" applyNumberFormat="0" applyBorder="0" applyAlignment="0" applyProtection="0"/>
    <xf numFmtId="0" fontId="19" fillId="0" borderId="0"/>
    <xf numFmtId="0" fontId="20" fillId="5" borderId="4" applyNumberFormat="0" applyFont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2" fillId="9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58" fillId="0" borderId="0" applyNumberFormat="0" applyFill="0" applyBorder="0" applyAlignment="0" applyProtection="0"/>
  </cellStyleXfs>
  <cellXfs count="524">
    <xf numFmtId="0" fontId="0" fillId="0" borderId="0" xfId="0"/>
    <xf numFmtId="0" fontId="0" fillId="24" borderId="0" xfId="0" applyFill="1"/>
    <xf numFmtId="0" fontId="22" fillId="24" borderId="0" xfId="0" applyFont="1" applyFill="1" applyAlignment="1" applyProtection="1">
      <alignment vertical="center"/>
      <protection hidden="1"/>
    </xf>
    <xf numFmtId="0" fontId="23" fillId="24" borderId="0" xfId="0" applyFont="1" applyFill="1" applyAlignment="1" applyProtection="1">
      <alignment vertical="center"/>
      <protection hidden="1"/>
    </xf>
    <xf numFmtId="0" fontId="24" fillId="24" borderId="0" xfId="0" applyFont="1" applyFill="1" applyAlignment="1" applyProtection="1">
      <alignment vertical="center"/>
      <protection hidden="1"/>
    </xf>
    <xf numFmtId="0" fontId="22" fillId="24" borderId="0" xfId="0" applyFont="1" applyFill="1" applyAlignment="1">
      <alignment vertical="center"/>
    </xf>
    <xf numFmtId="0" fontId="25" fillId="24" borderId="0" xfId="0" applyFont="1" applyFill="1"/>
    <xf numFmtId="0" fontId="26" fillId="24" borderId="0" xfId="0" applyFont="1" applyFill="1" applyAlignment="1">
      <alignment vertical="center" wrapText="1"/>
    </xf>
    <xf numFmtId="0" fontId="26" fillId="24" borderId="0" xfId="0" applyFont="1" applyFill="1"/>
    <xf numFmtId="0" fontId="0" fillId="25" borderId="0" xfId="0" applyFill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8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Alignment="1" applyProtection="1">
      <alignment vertical="center" wrapText="1"/>
      <protection hidden="1"/>
    </xf>
    <xf numFmtId="0" fontId="29" fillId="24" borderId="0" xfId="0" applyFont="1" applyFill="1" applyAlignment="1" applyProtection="1">
      <alignment vertical="center"/>
      <protection hidden="1"/>
    </xf>
    <xf numFmtId="165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28" fillId="24" borderId="0" xfId="0" applyFont="1" applyFill="1" applyAlignment="1" applyProtection="1">
      <alignment vertical="top"/>
      <protection hidden="1"/>
    </xf>
    <xf numFmtId="0" fontId="24" fillId="24" borderId="0" xfId="0" applyFont="1" applyFill="1" applyAlignment="1" applyProtection="1">
      <alignment vertical="top"/>
      <protection hidden="1"/>
    </xf>
    <xf numFmtId="0" fontId="24" fillId="24" borderId="0" xfId="0" applyFont="1" applyFill="1" applyAlignment="1" applyProtection="1">
      <alignment vertical="center" wrapText="1"/>
      <protection hidden="1"/>
    </xf>
    <xf numFmtId="0" fontId="19" fillId="0" borderId="0" xfId="0" applyFont="1"/>
    <xf numFmtId="0" fontId="32" fillId="0" borderId="0" xfId="0" applyFont="1"/>
    <xf numFmtId="0" fontId="2" fillId="0" borderId="0" xfId="0" applyFont="1" applyProtection="1">
      <protection hidden="1"/>
    </xf>
    <xf numFmtId="0" fontId="2" fillId="0" borderId="0" xfId="0" applyFont="1"/>
    <xf numFmtId="0" fontId="33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35" fillId="0" borderId="10" xfId="0" applyFont="1" applyBorder="1"/>
    <xf numFmtId="0" fontId="60" fillId="0" borderId="11" xfId="0" applyFont="1" applyBorder="1"/>
    <xf numFmtId="0" fontId="60" fillId="0" borderId="12" xfId="0" applyFont="1" applyBorder="1"/>
    <xf numFmtId="0" fontId="60" fillId="0" borderId="13" xfId="0" applyFont="1" applyBorder="1" applyAlignment="1">
      <alignment vertical="center"/>
    </xf>
    <xf numFmtId="0" fontId="60" fillId="0" borderId="0" xfId="0" applyFont="1" applyAlignment="1">
      <alignment vertical="center"/>
    </xf>
    <xf numFmtId="0" fontId="60" fillId="0" borderId="14" xfId="0" applyFont="1" applyBorder="1" applyAlignment="1">
      <alignment vertical="center"/>
    </xf>
    <xf numFmtId="0" fontId="60" fillId="0" borderId="13" xfId="0" applyFont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0" fontId="39" fillId="0" borderId="14" xfId="0" applyFont="1" applyBorder="1" applyAlignment="1">
      <alignment horizontal="center" vertical="center"/>
    </xf>
    <xf numFmtId="0" fontId="60" fillId="0" borderId="0" xfId="0" applyFont="1"/>
    <xf numFmtId="0" fontId="60" fillId="0" borderId="0" xfId="0" applyFont="1" applyAlignment="1">
      <alignment vertical="center" wrapText="1"/>
    </xf>
    <xf numFmtId="0" fontId="60" fillId="0" borderId="15" xfId="0" applyFont="1" applyBorder="1" applyAlignment="1">
      <alignment vertical="center"/>
    </xf>
    <xf numFmtId="0" fontId="60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0" fillId="0" borderId="0" xfId="0" applyFont="1" applyAlignment="1">
      <alignment horizontal="center" vertical="center"/>
    </xf>
    <xf numFmtId="0" fontId="37" fillId="0" borderId="13" xfId="0" applyFont="1" applyBorder="1" applyAlignment="1">
      <alignment vertical="center"/>
    </xf>
    <xf numFmtId="0" fontId="60" fillId="0" borderId="10" xfId="0" applyFont="1" applyBorder="1" applyAlignment="1">
      <alignment vertical="center"/>
    </xf>
    <xf numFmtId="0" fontId="60" fillId="0" borderId="11" xfId="0" applyFont="1" applyBorder="1" applyAlignment="1">
      <alignment vertical="center"/>
    </xf>
    <xf numFmtId="0" fontId="60" fillId="0" borderId="12" xfId="0" applyFont="1" applyBorder="1" applyAlignment="1">
      <alignment vertical="center"/>
    </xf>
    <xf numFmtId="0" fontId="60" fillId="27" borderId="18" xfId="0" applyFont="1" applyFill="1" applyBorder="1" applyAlignment="1">
      <alignment vertical="center"/>
    </xf>
    <xf numFmtId="167" fontId="60" fillId="27" borderId="18" xfId="0" applyNumberFormat="1" applyFont="1" applyFill="1" applyBorder="1" applyAlignment="1">
      <alignment horizontal="center" vertical="center"/>
    </xf>
    <xf numFmtId="0" fontId="60" fillId="28" borderId="18" xfId="0" applyFont="1" applyFill="1" applyBorder="1" applyAlignment="1">
      <alignment horizontal="center" vertical="center"/>
    </xf>
    <xf numFmtId="0" fontId="60" fillId="0" borderId="19" xfId="0" applyFont="1" applyBorder="1" applyAlignment="1">
      <alignment vertical="center"/>
    </xf>
    <xf numFmtId="0" fontId="60" fillId="0" borderId="20" xfId="0" applyFont="1" applyBorder="1" applyAlignment="1">
      <alignment vertical="center"/>
    </xf>
    <xf numFmtId="0" fontId="60" fillId="0" borderId="21" xfId="0" applyFont="1" applyBorder="1" applyAlignment="1">
      <alignment vertical="center"/>
    </xf>
    <xf numFmtId="165" fontId="22" fillId="0" borderId="0" xfId="33" applyFont="1" applyFill="1" applyBorder="1" applyAlignment="1">
      <alignment vertical="center"/>
    </xf>
    <xf numFmtId="0" fontId="22" fillId="29" borderId="0" xfId="0" applyFont="1" applyFill="1" applyAlignment="1">
      <alignment vertical="center"/>
    </xf>
    <xf numFmtId="0" fontId="28" fillId="29" borderId="0" xfId="0" applyFont="1" applyFill="1" applyAlignment="1" applyProtection="1">
      <alignment vertical="center"/>
      <protection hidden="1"/>
    </xf>
    <xf numFmtId="0" fontId="29" fillId="29" borderId="0" xfId="0" applyFont="1" applyFill="1" applyAlignment="1" applyProtection="1">
      <alignment vertical="center"/>
      <protection hidden="1"/>
    </xf>
    <xf numFmtId="0" fontId="24" fillId="29" borderId="0" xfId="0" applyFont="1" applyFill="1" applyAlignment="1" applyProtection="1">
      <alignment vertical="center"/>
      <protection hidden="1"/>
    </xf>
    <xf numFmtId="0" fontId="23" fillId="29" borderId="0" xfId="0" applyFont="1" applyFill="1" applyAlignment="1" applyProtection="1">
      <alignment vertical="center"/>
      <protection hidden="1"/>
    </xf>
    <xf numFmtId="0" fontId="62" fillId="0" borderId="0" xfId="0" applyFont="1" applyAlignment="1">
      <alignment horizontal="right" vertical="center"/>
    </xf>
    <xf numFmtId="0" fontId="60" fillId="27" borderId="18" xfId="0" applyFont="1" applyFill="1" applyBorder="1" applyAlignment="1">
      <alignment horizontal="left" vertical="center" wrapText="1"/>
    </xf>
    <xf numFmtId="0" fontId="60" fillId="30" borderId="18" xfId="0" applyFont="1" applyFill="1" applyBorder="1" applyAlignment="1">
      <alignment horizontal="left" vertical="center"/>
    </xf>
    <xf numFmtId="0" fontId="42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vertical="center"/>
    </xf>
    <xf numFmtId="0" fontId="42" fillId="24" borderId="0" xfId="0" applyFont="1" applyFill="1" applyAlignment="1" applyProtection="1">
      <alignment horizontal="center" vertical="center" wrapText="1"/>
      <protection hidden="1"/>
    </xf>
    <xf numFmtId="0" fontId="42" fillId="24" borderId="0" xfId="0" applyFont="1" applyFill="1" applyAlignment="1" applyProtection="1">
      <alignment vertical="center"/>
      <protection hidden="1"/>
    </xf>
    <xf numFmtId="0" fontId="42" fillId="24" borderId="22" xfId="0" applyFont="1" applyFill="1" applyBorder="1" applyAlignment="1" applyProtection="1">
      <alignment horizontal="center" vertical="center"/>
      <protection hidden="1"/>
    </xf>
    <xf numFmtId="0" fontId="42" fillId="29" borderId="0" xfId="0" applyFont="1" applyFill="1" applyAlignment="1" applyProtection="1">
      <alignment horizontal="center" vertical="center" wrapText="1"/>
      <protection hidden="1"/>
    </xf>
    <xf numFmtId="0" fontId="42" fillId="29" borderId="0" xfId="0" applyFont="1" applyFill="1" applyAlignment="1" applyProtection="1">
      <alignment vertical="center"/>
      <protection hidden="1"/>
    </xf>
    <xf numFmtId="0" fontId="42" fillId="29" borderId="0" xfId="0" applyFont="1" applyFill="1" applyAlignment="1" applyProtection="1">
      <alignment vertical="center" wrapText="1"/>
      <protection hidden="1"/>
    </xf>
    <xf numFmtId="0" fontId="43" fillId="24" borderId="22" xfId="0" applyFont="1" applyFill="1" applyBorder="1" applyAlignment="1" applyProtection="1">
      <alignment horizontal="center" vertical="center" wrapText="1"/>
      <protection hidden="1"/>
    </xf>
    <xf numFmtId="0" fontId="42" fillId="28" borderId="22" xfId="0" applyFont="1" applyFill="1" applyBorder="1" applyAlignment="1" applyProtection="1">
      <alignment vertical="center" wrapText="1"/>
      <protection hidden="1"/>
    </xf>
    <xf numFmtId="0" fontId="42" fillId="29" borderId="0" xfId="0" applyFont="1" applyFill="1" applyAlignment="1" applyProtection="1">
      <alignment horizontal="center" vertical="center"/>
      <protection hidden="1"/>
    </xf>
    <xf numFmtId="0" fontId="45" fillId="24" borderId="22" xfId="0" applyFont="1" applyFill="1" applyBorder="1" applyAlignment="1">
      <alignment horizontal="center" vertical="center" wrapText="1"/>
    </xf>
    <xf numFmtId="0" fontId="42" fillId="24" borderId="22" xfId="0" applyFont="1" applyFill="1" applyBorder="1" applyAlignment="1" applyProtection="1">
      <alignment vertical="center"/>
      <protection hidden="1"/>
    </xf>
    <xf numFmtId="0" fontId="42" fillId="24" borderId="22" xfId="0" applyFont="1" applyFill="1" applyBorder="1" applyAlignment="1" applyProtection="1">
      <alignment horizontal="center" vertical="center" wrapText="1"/>
      <protection hidden="1"/>
    </xf>
    <xf numFmtId="0" fontId="43" fillId="24" borderId="22" xfId="0" applyFont="1" applyFill="1" applyBorder="1" applyAlignment="1" applyProtection="1">
      <alignment vertical="center"/>
      <protection hidden="1"/>
    </xf>
    <xf numFmtId="0" fontId="42" fillId="28" borderId="22" xfId="0" applyFont="1" applyFill="1" applyBorder="1" applyAlignment="1">
      <alignment horizontal="center" vertical="center" wrapText="1"/>
    </xf>
    <xf numFmtId="168" fontId="42" fillId="28" borderId="22" xfId="0" applyNumberFormat="1" applyFont="1" applyFill="1" applyBorder="1" applyAlignment="1" applyProtection="1">
      <alignment horizontal="center" vertical="center"/>
      <protection hidden="1"/>
    </xf>
    <xf numFmtId="0" fontId="42" fillId="28" borderId="22" xfId="0" applyFont="1" applyFill="1" applyBorder="1" applyAlignment="1" applyProtection="1">
      <alignment vertical="center"/>
      <protection hidden="1"/>
    </xf>
    <xf numFmtId="0" fontId="42" fillId="28" borderId="22" xfId="0" applyFont="1" applyFill="1" applyBorder="1" applyAlignment="1" applyProtection="1">
      <alignment horizontal="center" vertical="center"/>
      <protection hidden="1"/>
    </xf>
    <xf numFmtId="0" fontId="42" fillId="24" borderId="24" xfId="0" applyFont="1" applyFill="1" applyBorder="1" applyAlignment="1">
      <alignment horizontal="center" vertical="center" wrapText="1"/>
    </xf>
    <xf numFmtId="0" fontId="42" fillId="24" borderId="24" xfId="0" applyFont="1" applyFill="1" applyBorder="1" applyAlignment="1">
      <alignment vertical="center" wrapText="1"/>
    </xf>
    <xf numFmtId="0" fontId="42" fillId="24" borderId="26" xfId="0" applyFont="1" applyFill="1" applyBorder="1" applyAlignment="1" applyProtection="1">
      <alignment horizontal="center" vertical="center"/>
      <protection hidden="1"/>
    </xf>
    <xf numFmtId="0" fontId="42" fillId="24" borderId="26" xfId="0" applyFont="1" applyFill="1" applyBorder="1" applyAlignment="1" applyProtection="1">
      <alignment vertical="center"/>
      <protection hidden="1"/>
    </xf>
    <xf numFmtId="0" fontId="42" fillId="28" borderId="23" xfId="0" applyFont="1" applyFill="1" applyBorder="1" applyAlignment="1">
      <alignment vertical="center" wrapText="1"/>
    </xf>
    <xf numFmtId="0" fontId="43" fillId="24" borderId="22" xfId="0" applyFont="1" applyFill="1" applyBorder="1" applyAlignment="1" applyProtection="1">
      <alignment horizontal="center" vertical="center"/>
      <protection hidden="1"/>
    </xf>
    <xf numFmtId="0" fontId="42" fillId="28" borderId="23" xfId="0" applyFont="1" applyFill="1" applyBorder="1" applyAlignment="1">
      <alignment horizontal="center" vertical="center" wrapText="1"/>
    </xf>
    <xf numFmtId="165" fontId="42" fillId="24" borderId="0" xfId="33" applyFont="1" applyFill="1" applyAlignment="1">
      <alignment horizontal="center" vertical="center"/>
    </xf>
    <xf numFmtId="165" fontId="42" fillId="24" borderId="0" xfId="33" applyFont="1" applyFill="1" applyAlignment="1">
      <alignment vertical="center"/>
    </xf>
    <xf numFmtId="0" fontId="43" fillId="29" borderId="0" xfId="0" applyFont="1" applyFill="1" applyAlignment="1">
      <alignment horizontal="right" vertical="center" wrapText="1"/>
    </xf>
    <xf numFmtId="165" fontId="42" fillId="31" borderId="22" xfId="33" applyFont="1" applyFill="1" applyBorder="1" applyAlignment="1">
      <alignment vertical="center"/>
    </xf>
    <xf numFmtId="165" fontId="42" fillId="29" borderId="0" xfId="33" applyFont="1" applyFill="1" applyBorder="1" applyAlignment="1">
      <alignment vertical="center"/>
    </xf>
    <xf numFmtId="0" fontId="42" fillId="29" borderId="0" xfId="0" applyFont="1" applyFill="1" applyAlignment="1">
      <alignment vertical="center"/>
    </xf>
    <xf numFmtId="0" fontId="42" fillId="29" borderId="0" xfId="0" applyFont="1" applyFill="1" applyAlignment="1">
      <alignment horizontal="center" vertical="center" wrapText="1"/>
    </xf>
    <xf numFmtId="0" fontId="44" fillId="24" borderId="0" xfId="0" applyFont="1" applyFill="1"/>
    <xf numFmtId="4" fontId="49" fillId="24" borderId="27" xfId="0" applyNumberFormat="1" applyFont="1" applyFill="1" applyBorder="1" applyAlignment="1" applyProtection="1">
      <alignment horizontal="center" vertical="center" wrapText="1"/>
      <protection hidden="1"/>
    </xf>
    <xf numFmtId="4" fontId="48" fillId="27" borderId="28" xfId="0" applyNumberFormat="1" applyFont="1" applyFill="1" applyBorder="1" applyAlignment="1" applyProtection="1">
      <alignment horizontal="center" vertical="center"/>
      <protection locked="0"/>
    </xf>
    <xf numFmtId="4" fontId="46" fillId="27" borderId="31" xfId="0" applyNumberFormat="1" applyFont="1" applyFill="1" applyBorder="1" applyAlignment="1" applyProtection="1">
      <alignment horizontal="center" vertical="center"/>
      <protection hidden="1"/>
    </xf>
    <xf numFmtId="0" fontId="50" fillId="24" borderId="0" xfId="0" applyFont="1" applyFill="1" applyAlignment="1" applyProtection="1">
      <alignment horizontal="left" vertical="center"/>
      <protection hidden="1"/>
    </xf>
    <xf numFmtId="0" fontId="46" fillId="24" borderId="0" xfId="0" applyFont="1" applyFill="1" applyAlignment="1" applyProtection="1">
      <alignment horizontal="left" vertical="center"/>
      <protection hidden="1"/>
    </xf>
    <xf numFmtId="0" fontId="46" fillId="24" borderId="0" xfId="0" applyFont="1" applyFill="1" applyAlignment="1" applyProtection="1">
      <alignment horizontal="center" vertical="top" wrapText="1"/>
      <protection locked="0"/>
    </xf>
    <xf numFmtId="0" fontId="45" fillId="24" borderId="0" xfId="0" applyFont="1" applyFill="1"/>
    <xf numFmtId="0" fontId="44" fillId="24" borderId="11" xfId="0" applyFont="1" applyFill="1" applyBorder="1"/>
    <xf numFmtId="0" fontId="44" fillId="29" borderId="0" xfId="0" applyFont="1" applyFill="1"/>
    <xf numFmtId="0" fontId="19" fillId="29" borderId="0" xfId="0" applyFont="1" applyFill="1"/>
    <xf numFmtId="170" fontId="44" fillId="27" borderId="35" xfId="38" applyNumberFormat="1" applyFont="1" applyFill="1" applyBorder="1" applyAlignment="1">
      <alignment horizontal="center" vertical="center"/>
    </xf>
    <xf numFmtId="0" fontId="48" fillId="28" borderId="41" xfId="0" applyFont="1" applyFill="1" applyBorder="1" applyAlignment="1" applyProtection="1">
      <alignment horizontal="center" vertical="center" wrapText="1"/>
      <protection locked="0"/>
    </xf>
    <xf numFmtId="0" fontId="48" fillId="28" borderId="22" xfId="0" applyFont="1" applyFill="1" applyBorder="1" applyAlignment="1" applyProtection="1">
      <alignment horizontal="center" vertical="center" wrapText="1"/>
      <protection locked="0"/>
    </xf>
    <xf numFmtId="0" fontId="48" fillId="28" borderId="43" xfId="0" applyFont="1" applyFill="1" applyBorder="1" applyAlignment="1" applyProtection="1">
      <alignment horizontal="center" vertical="center" wrapText="1"/>
      <protection locked="0"/>
    </xf>
    <xf numFmtId="0" fontId="27" fillId="24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6" fillId="24" borderId="0" xfId="0" applyFont="1" applyFill="1"/>
    <xf numFmtId="0" fontId="51" fillId="24" borderId="0" xfId="36" applyFont="1" applyFill="1" applyProtection="1">
      <protection hidden="1"/>
    </xf>
    <xf numFmtId="166" fontId="51" fillId="29" borderId="0" xfId="33" applyNumberFormat="1" applyFont="1" applyFill="1" applyBorder="1" applyAlignment="1" applyProtection="1">
      <protection hidden="1"/>
    </xf>
    <xf numFmtId="0" fontId="45" fillId="24" borderId="0" xfId="36" applyFont="1" applyFill="1" applyProtection="1">
      <protection hidden="1"/>
    </xf>
    <xf numFmtId="0" fontId="44" fillId="24" borderId="0" xfId="36" applyFont="1" applyFill="1"/>
    <xf numFmtId="14" fontId="51" fillId="24" borderId="0" xfId="36" applyNumberFormat="1" applyFont="1" applyFill="1" applyProtection="1">
      <protection hidden="1"/>
    </xf>
    <xf numFmtId="0" fontId="44" fillId="24" borderId="0" xfId="36" applyFont="1" applyFill="1" applyProtection="1">
      <protection hidden="1"/>
    </xf>
    <xf numFmtId="166" fontId="44" fillId="29" borderId="0" xfId="33" applyNumberFormat="1" applyFont="1" applyFill="1" applyProtection="1">
      <protection hidden="1"/>
    </xf>
    <xf numFmtId="0" fontId="45" fillId="26" borderId="22" xfId="36" applyFont="1" applyFill="1" applyBorder="1" applyAlignment="1" applyProtection="1">
      <alignment horizontal="center" vertical="center" wrapText="1"/>
      <protection hidden="1"/>
    </xf>
    <xf numFmtId="0" fontId="42" fillId="24" borderId="0" xfId="0" applyFont="1" applyFill="1" applyAlignment="1">
      <alignment vertical="center" wrapText="1"/>
    </xf>
    <xf numFmtId="166" fontId="42" fillId="0" borderId="0" xfId="33" applyNumberFormat="1" applyFont="1" applyFill="1" applyAlignment="1">
      <alignment vertical="center" wrapText="1"/>
    </xf>
    <xf numFmtId="0" fontId="44" fillId="24" borderId="22" xfId="36" quotePrefix="1" applyFont="1" applyFill="1" applyBorder="1" applyAlignment="1" applyProtection="1">
      <alignment horizontal="center" vertical="center" wrapText="1"/>
      <protection hidden="1"/>
    </xf>
    <xf numFmtId="0" fontId="44" fillId="0" borderId="22" xfId="36" applyFont="1" applyBorder="1" applyAlignment="1" applyProtection="1">
      <alignment horizontal="center" vertical="center"/>
      <protection hidden="1"/>
    </xf>
    <xf numFmtId="166" fontId="44" fillId="0" borderId="22" xfId="33" applyNumberFormat="1" applyFont="1" applyFill="1" applyBorder="1" applyAlignment="1" applyProtection="1">
      <alignment horizontal="center" vertical="center"/>
      <protection hidden="1"/>
    </xf>
    <xf numFmtId="0" fontId="45" fillId="0" borderId="22" xfId="36" applyFont="1" applyBorder="1" applyAlignment="1" applyProtection="1">
      <alignment horizontal="left" vertical="center"/>
      <protection hidden="1"/>
    </xf>
    <xf numFmtId="0" fontId="50" fillId="0" borderId="0" xfId="36" applyFont="1" applyProtection="1">
      <protection hidden="1"/>
    </xf>
    <xf numFmtId="0" fontId="44" fillId="0" borderId="0" xfId="36" applyFont="1" applyProtection="1">
      <protection hidden="1"/>
    </xf>
    <xf numFmtId="166" fontId="44" fillId="0" borderId="0" xfId="33" applyNumberFormat="1" applyFont="1" applyFill="1" applyProtection="1">
      <protection hidden="1"/>
    </xf>
    <xf numFmtId="166" fontId="36" fillId="0" borderId="0" xfId="33" applyNumberFormat="1" applyFont="1" applyFill="1"/>
    <xf numFmtId="0" fontId="36" fillId="29" borderId="33" xfId="0" applyFont="1" applyFill="1" applyBorder="1" applyAlignment="1" applyProtection="1">
      <alignment vertical="center"/>
      <protection hidden="1"/>
    </xf>
    <xf numFmtId="0" fontId="36" fillId="29" borderId="20" xfId="0" applyFont="1" applyFill="1" applyBorder="1" applyAlignment="1" applyProtection="1">
      <alignment vertical="center"/>
      <protection hidden="1"/>
    </xf>
    <xf numFmtId="14" fontId="36" fillId="29" borderId="19" xfId="0" applyNumberFormat="1" applyFont="1" applyFill="1" applyBorder="1" applyAlignment="1" applyProtection="1">
      <alignment horizontal="center" vertical="center"/>
      <protection hidden="1"/>
    </xf>
    <xf numFmtId="14" fontId="36" fillId="29" borderId="20" xfId="0" applyNumberFormat="1" applyFont="1" applyFill="1" applyBorder="1" applyAlignment="1" applyProtection="1">
      <alignment horizontal="center" vertical="center"/>
      <protection hidden="1"/>
    </xf>
    <xf numFmtId="14" fontId="36" fillId="29" borderId="21" xfId="0" applyNumberFormat="1" applyFont="1" applyFill="1" applyBorder="1" applyAlignment="1" applyProtection="1">
      <alignment horizontal="center" vertical="center"/>
      <protection hidden="1"/>
    </xf>
    <xf numFmtId="0" fontId="36" fillId="29" borderId="20" xfId="0" applyFont="1" applyFill="1" applyBorder="1" applyProtection="1">
      <protection hidden="1"/>
    </xf>
    <xf numFmtId="0" fontId="50" fillId="29" borderId="19" xfId="0" applyFont="1" applyFill="1" applyBorder="1" applyProtection="1">
      <protection hidden="1"/>
    </xf>
    <xf numFmtId="0" fontId="50" fillId="29" borderId="21" xfId="0" applyFont="1" applyFill="1" applyBorder="1" applyProtection="1">
      <protection hidden="1"/>
    </xf>
    <xf numFmtId="0" fontId="36" fillId="29" borderId="34" xfId="0" applyFont="1" applyFill="1" applyBorder="1" applyAlignment="1" applyProtection="1">
      <alignment vertical="center"/>
      <protection hidden="1"/>
    </xf>
    <xf numFmtId="0" fontId="36" fillId="29" borderId="0" xfId="0" applyFont="1" applyFill="1" applyAlignment="1" applyProtection="1">
      <alignment vertical="center"/>
      <protection hidden="1"/>
    </xf>
    <xf numFmtId="14" fontId="36" fillId="29" borderId="13" xfId="0" applyNumberFormat="1" applyFont="1" applyFill="1" applyBorder="1" applyAlignment="1" applyProtection="1">
      <alignment horizontal="center" vertical="center"/>
      <protection hidden="1"/>
    </xf>
    <xf numFmtId="14" fontId="36" fillId="29" borderId="0" xfId="0" applyNumberFormat="1" applyFont="1" applyFill="1" applyAlignment="1" applyProtection="1">
      <alignment horizontal="center" vertical="center"/>
      <protection hidden="1"/>
    </xf>
    <xf numFmtId="14" fontId="36" fillId="29" borderId="14" xfId="0" applyNumberFormat="1" applyFont="1" applyFill="1" applyBorder="1" applyAlignment="1" applyProtection="1">
      <alignment horizontal="center" vertical="center"/>
      <protection hidden="1"/>
    </xf>
    <xf numFmtId="0" fontId="36" fillId="29" borderId="0" xfId="0" applyFont="1" applyFill="1" applyProtection="1">
      <protection hidden="1"/>
    </xf>
    <xf numFmtId="0" fontId="50" fillId="29" borderId="13" xfId="0" applyFont="1" applyFill="1" applyBorder="1" applyAlignment="1" applyProtection="1">
      <alignment horizontal="center"/>
      <protection hidden="1"/>
    </xf>
    <xf numFmtId="0" fontId="53" fillId="29" borderId="44" xfId="44" applyFont="1" applyFill="1" applyBorder="1" applyProtection="1">
      <protection hidden="1"/>
    </xf>
    <xf numFmtId="0" fontId="36" fillId="29" borderId="40" xfId="0" applyFont="1" applyFill="1" applyBorder="1" applyAlignment="1" applyProtection="1">
      <alignment horizontal="center" vertical="center"/>
      <protection hidden="1"/>
    </xf>
    <xf numFmtId="0" fontId="36" fillId="29" borderId="39" xfId="0" applyFont="1" applyFill="1" applyBorder="1" applyAlignment="1" applyProtection="1">
      <alignment vertical="center"/>
      <protection hidden="1"/>
    </xf>
    <xf numFmtId="0" fontId="36" fillId="29" borderId="11" xfId="0" applyFont="1" applyFill="1" applyBorder="1" applyAlignment="1" applyProtection="1">
      <alignment vertical="center"/>
      <protection hidden="1"/>
    </xf>
    <xf numFmtId="14" fontId="36" fillId="29" borderId="10" xfId="0" applyNumberFormat="1" applyFont="1" applyFill="1" applyBorder="1" applyAlignment="1" applyProtection="1">
      <alignment horizontal="center" vertical="center"/>
      <protection hidden="1"/>
    </xf>
    <xf numFmtId="14" fontId="36" fillId="29" borderId="11" xfId="0" applyNumberFormat="1" applyFont="1" applyFill="1" applyBorder="1" applyAlignment="1" applyProtection="1">
      <alignment horizontal="center" vertical="center"/>
      <protection hidden="1"/>
    </xf>
    <xf numFmtId="14" fontId="36" fillId="29" borderId="12" xfId="0" applyNumberFormat="1" applyFont="1" applyFill="1" applyBorder="1" applyAlignment="1" applyProtection="1">
      <alignment horizontal="center" vertical="center"/>
      <protection hidden="1"/>
    </xf>
    <xf numFmtId="0" fontId="36" fillId="29" borderId="11" xfId="0" applyFont="1" applyFill="1" applyBorder="1" applyProtection="1">
      <protection hidden="1"/>
    </xf>
    <xf numFmtId="0" fontId="50" fillId="29" borderId="10" xfId="0" applyFont="1" applyFill="1" applyBorder="1" applyProtection="1">
      <protection hidden="1"/>
    </xf>
    <xf numFmtId="0" fontId="53" fillId="29" borderId="12" xfId="44" applyFont="1" applyFill="1" applyBorder="1" applyProtection="1">
      <protection hidden="1"/>
    </xf>
    <xf numFmtId="0" fontId="53" fillId="29" borderId="45" xfId="44" applyFont="1" applyFill="1" applyBorder="1" applyProtection="1">
      <protection hidden="1"/>
    </xf>
    <xf numFmtId="0" fontId="36" fillId="29" borderId="34" xfId="0" applyFont="1" applyFill="1" applyBorder="1" applyAlignment="1" applyProtection="1">
      <alignment horizontal="center" vertical="center"/>
      <protection hidden="1"/>
    </xf>
    <xf numFmtId="0" fontId="50" fillId="29" borderId="13" xfId="0" quotePrefix="1" applyFont="1" applyFill="1" applyBorder="1" applyAlignment="1" applyProtection="1">
      <alignment horizontal="center" vertical="top" wrapText="1"/>
      <protection hidden="1"/>
    </xf>
    <xf numFmtId="0" fontId="53" fillId="29" borderId="44" xfId="44" applyFont="1" applyFill="1" applyBorder="1" applyAlignment="1" applyProtection="1">
      <alignment vertical="top" wrapText="1"/>
      <protection locked="0"/>
    </xf>
    <xf numFmtId="0" fontId="50" fillId="29" borderId="19" xfId="0" applyFont="1" applyFill="1" applyBorder="1" applyAlignment="1" applyProtection="1">
      <alignment horizontal="center"/>
      <protection hidden="1"/>
    </xf>
    <xf numFmtId="0" fontId="36" fillId="29" borderId="13" xfId="0" applyFont="1" applyFill="1" applyBorder="1"/>
    <xf numFmtId="0" fontId="36" fillId="29" borderId="0" xfId="0" applyFont="1" applyFill="1"/>
    <xf numFmtId="0" fontId="36" fillId="29" borderId="14" xfId="0" applyFont="1" applyFill="1" applyBorder="1"/>
    <xf numFmtId="0" fontId="36" fillId="29" borderId="14" xfId="0" applyFont="1" applyFill="1" applyBorder="1" applyAlignment="1">
      <alignment horizontal="center" vertical="center"/>
    </xf>
    <xf numFmtId="0" fontId="48" fillId="29" borderId="13" xfId="0" applyFont="1" applyFill="1" applyBorder="1" applyAlignment="1">
      <alignment vertical="center"/>
    </xf>
    <xf numFmtId="0" fontId="48" fillId="29" borderId="0" xfId="0" applyFont="1" applyFill="1" applyAlignment="1">
      <alignment vertical="center"/>
    </xf>
    <xf numFmtId="0" fontId="48" fillId="29" borderId="0" xfId="0" applyFont="1" applyFill="1" applyAlignment="1">
      <alignment horizontal="left" vertical="center"/>
    </xf>
    <xf numFmtId="17" fontId="48" fillId="29" borderId="0" xfId="0" applyNumberFormat="1" applyFont="1" applyFill="1" applyAlignment="1">
      <alignment horizontal="center" vertical="center"/>
    </xf>
    <xf numFmtId="0" fontId="48" fillId="29" borderId="0" xfId="0" applyFont="1" applyFill="1" applyAlignment="1">
      <alignment horizontal="center" vertical="center"/>
    </xf>
    <xf numFmtId="17" fontId="48" fillId="29" borderId="14" xfId="0" applyNumberFormat="1" applyFont="1" applyFill="1" applyBorder="1" applyAlignment="1">
      <alignment horizontal="center" vertical="center"/>
    </xf>
    <xf numFmtId="0" fontId="48" fillId="29" borderId="14" xfId="0" applyFont="1" applyFill="1" applyBorder="1" applyAlignment="1">
      <alignment vertical="center"/>
    </xf>
    <xf numFmtId="0" fontId="60" fillId="29" borderId="10" xfId="0" applyFont="1" applyFill="1" applyBorder="1" applyAlignment="1">
      <alignment vertical="center"/>
    </xf>
    <xf numFmtId="0" fontId="60" fillId="29" borderId="11" xfId="0" applyFont="1" applyFill="1" applyBorder="1" applyAlignment="1">
      <alignment vertical="center"/>
    </xf>
    <xf numFmtId="43" fontId="60" fillId="29" borderId="11" xfId="0" applyNumberFormat="1" applyFont="1" applyFill="1" applyBorder="1" applyAlignment="1">
      <alignment vertical="center"/>
    </xf>
    <xf numFmtId="0" fontId="60" fillId="29" borderId="12" xfId="0" applyFont="1" applyFill="1" applyBorder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164" fontId="48" fillId="0" borderId="0" xfId="0" applyNumberFormat="1" applyFont="1" applyAlignment="1">
      <alignment vertical="center"/>
    </xf>
    <xf numFmtId="165" fontId="48" fillId="0" borderId="0" xfId="0" applyNumberFormat="1" applyFont="1" applyAlignment="1">
      <alignment vertical="center"/>
    </xf>
    <xf numFmtId="0" fontId="54" fillId="29" borderId="14" xfId="23" applyFont="1" applyFill="1" applyBorder="1" applyAlignment="1">
      <alignment horizontal="center" vertical="center"/>
    </xf>
    <xf numFmtId="0" fontId="52" fillId="29" borderId="13" xfId="44" applyFont="1" applyFill="1" applyBorder="1"/>
    <xf numFmtId="0" fontId="55" fillId="29" borderId="0" xfId="44" applyFont="1" applyFill="1" applyBorder="1"/>
    <xf numFmtId="0" fontId="55" fillId="29" borderId="14" xfId="44" applyFont="1" applyFill="1" applyBorder="1"/>
    <xf numFmtId="0" fontId="52" fillId="29" borderId="46" xfId="44" applyFont="1" applyFill="1" applyBorder="1" applyAlignment="1">
      <alignment vertical="center"/>
    </xf>
    <xf numFmtId="0" fontId="60" fillId="29" borderId="0" xfId="0" applyFont="1" applyFill="1" applyAlignment="1">
      <alignment vertical="center"/>
    </xf>
    <xf numFmtId="0" fontId="60" fillId="29" borderId="14" xfId="0" applyFont="1" applyFill="1" applyBorder="1" applyAlignment="1">
      <alignment vertical="center"/>
    </xf>
    <xf numFmtId="0" fontId="46" fillId="29" borderId="13" xfId="0" applyFont="1" applyFill="1" applyBorder="1" applyAlignment="1">
      <alignment horizontal="center" vertical="center"/>
    </xf>
    <xf numFmtId="0" fontId="60" fillId="29" borderId="13" xfId="0" applyFont="1" applyFill="1" applyBorder="1"/>
    <xf numFmtId="0" fontId="60" fillId="29" borderId="0" xfId="0" applyFont="1" applyFill="1"/>
    <xf numFmtId="0" fontId="60" fillId="29" borderId="14" xfId="0" applyFont="1" applyFill="1" applyBorder="1"/>
    <xf numFmtId="0" fontId="60" fillId="29" borderId="10" xfId="0" applyFont="1" applyFill="1" applyBorder="1"/>
    <xf numFmtId="0" fontId="60" fillId="29" borderId="11" xfId="0" applyFont="1" applyFill="1" applyBorder="1"/>
    <xf numFmtId="0" fontId="60" fillId="29" borderId="12" xfId="0" applyFont="1" applyFill="1" applyBorder="1"/>
    <xf numFmtId="0" fontId="60" fillId="29" borderId="19" xfId="0" applyFont="1" applyFill="1" applyBorder="1" applyAlignment="1">
      <alignment vertical="center"/>
    </xf>
    <xf numFmtId="0" fontId="60" fillId="29" borderId="20" xfId="0" applyFont="1" applyFill="1" applyBorder="1" applyAlignment="1">
      <alignment vertical="center"/>
    </xf>
    <xf numFmtId="0" fontId="60" fillId="29" borderId="21" xfId="0" applyFont="1" applyFill="1" applyBorder="1" applyAlignment="1">
      <alignment vertical="center"/>
    </xf>
    <xf numFmtId="0" fontId="40" fillId="29" borderId="13" xfId="0" applyFont="1" applyFill="1" applyBorder="1" applyAlignment="1">
      <alignment vertical="center"/>
    </xf>
    <xf numFmtId="0" fontId="60" fillId="29" borderId="13" xfId="0" applyFont="1" applyFill="1" applyBorder="1" applyAlignment="1">
      <alignment vertical="center"/>
    </xf>
    <xf numFmtId="0" fontId="63" fillId="29" borderId="19" xfId="44" applyFont="1" applyFill="1" applyBorder="1" applyAlignment="1">
      <alignment horizontal="center" vertical="center"/>
    </xf>
    <xf numFmtId="0" fontId="63" fillId="29" borderId="20" xfId="44" applyFont="1" applyFill="1" applyBorder="1" applyAlignment="1">
      <alignment horizontal="center" vertical="center"/>
    </xf>
    <xf numFmtId="0" fontId="63" fillId="29" borderId="21" xfId="44" applyFont="1" applyFill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9" fontId="45" fillId="27" borderId="22" xfId="38" applyFont="1" applyFill="1" applyBorder="1" applyAlignment="1" applyProtection="1">
      <alignment horizontal="center" vertical="center"/>
      <protection hidden="1"/>
    </xf>
    <xf numFmtId="169" fontId="45" fillId="27" borderId="22" xfId="38" applyNumberFormat="1" applyFont="1" applyFill="1" applyBorder="1" applyAlignment="1" applyProtection="1">
      <alignment horizontal="center" vertical="center"/>
      <protection hidden="1"/>
    </xf>
    <xf numFmtId="0" fontId="44" fillId="27" borderId="22" xfId="36" applyFont="1" applyFill="1" applyBorder="1" applyAlignment="1" applyProtection="1">
      <alignment horizontal="center" vertical="center"/>
      <protection hidden="1"/>
    </xf>
    <xf numFmtId="14" fontId="36" fillId="27" borderId="16" xfId="0" applyNumberFormat="1" applyFont="1" applyFill="1" applyBorder="1" applyAlignment="1" applyProtection="1">
      <alignment horizontal="center" vertical="center"/>
      <protection hidden="1"/>
    </xf>
    <xf numFmtId="14" fontId="36" fillId="27" borderId="47" xfId="0" applyNumberFormat="1" applyFont="1" applyFill="1" applyBorder="1" applyAlignment="1" applyProtection="1">
      <alignment horizontal="center" vertical="center"/>
      <protection hidden="1"/>
    </xf>
    <xf numFmtId="14" fontId="48" fillId="27" borderId="17" xfId="0" applyNumberFormat="1" applyFont="1" applyFill="1" applyBorder="1" applyAlignment="1">
      <alignment vertical="center"/>
    </xf>
    <xf numFmtId="0" fontId="48" fillId="27" borderId="50" xfId="0" applyFont="1" applyFill="1" applyBorder="1" applyAlignment="1">
      <alignment horizontal="center" vertical="center"/>
    </xf>
    <xf numFmtId="14" fontId="48" fillId="27" borderId="50" xfId="0" applyNumberFormat="1" applyFont="1" applyFill="1" applyBorder="1" applyAlignment="1">
      <alignment vertical="center"/>
    </xf>
    <xf numFmtId="164" fontId="46" fillId="27" borderId="51" xfId="0" applyNumberFormat="1" applyFont="1" applyFill="1" applyBorder="1" applyAlignment="1">
      <alignment horizontal="right" vertical="center"/>
    </xf>
    <xf numFmtId="165" fontId="46" fillId="27" borderId="14" xfId="33" applyFont="1" applyFill="1" applyBorder="1" applyAlignment="1">
      <alignment horizontal="right" vertical="center"/>
    </xf>
    <xf numFmtId="165" fontId="48" fillId="27" borderId="18" xfId="0" applyNumberFormat="1" applyFont="1" applyFill="1" applyBorder="1" applyAlignment="1">
      <alignment vertical="center"/>
    </xf>
    <xf numFmtId="0" fontId="49" fillId="24" borderId="52" xfId="0" applyFont="1" applyFill="1" applyBorder="1" applyAlignment="1" applyProtection="1">
      <alignment horizontal="center" vertical="center" wrapText="1"/>
      <protection hidden="1"/>
    </xf>
    <xf numFmtId="0" fontId="57" fillId="0" borderId="0" xfId="0" applyFont="1" applyAlignment="1" applyProtection="1">
      <alignment horizontal="center" vertical="center" wrapText="1"/>
      <protection hidden="1"/>
    </xf>
    <xf numFmtId="0" fontId="57" fillId="0" borderId="0" xfId="0" applyFont="1"/>
    <xf numFmtId="0" fontId="57" fillId="0" borderId="0" xfId="0" applyFont="1" applyProtection="1">
      <protection hidden="1"/>
    </xf>
    <xf numFmtId="0" fontId="57" fillId="29" borderId="0" xfId="0" applyFont="1" applyFill="1"/>
    <xf numFmtId="0" fontId="64" fillId="24" borderId="13" xfId="0" applyFont="1" applyFill="1" applyBorder="1" applyProtection="1">
      <protection hidden="1"/>
    </xf>
    <xf numFmtId="0" fontId="64" fillId="24" borderId="13" xfId="0" applyFont="1" applyFill="1" applyBorder="1"/>
    <xf numFmtId="0" fontId="64" fillId="24" borderId="0" xfId="0" applyFont="1" applyFill="1"/>
    <xf numFmtId="4" fontId="64" fillId="24" borderId="13" xfId="0" applyNumberFormat="1" applyFont="1" applyFill="1" applyBorder="1"/>
    <xf numFmtId="0" fontId="64" fillId="24" borderId="13" xfId="0" applyFont="1" applyFill="1" applyBorder="1" applyAlignment="1" applyProtection="1">
      <alignment horizontal="center" vertical="center" wrapText="1"/>
      <protection hidden="1"/>
    </xf>
    <xf numFmtId="0" fontId="64" fillId="29" borderId="13" xfId="0" applyFont="1" applyFill="1" applyBorder="1"/>
    <xf numFmtId="0" fontId="42" fillId="28" borderId="23" xfId="0" applyFont="1" applyFill="1" applyBorder="1" applyAlignment="1">
      <alignment horizontal="left" vertical="center" wrapText="1"/>
    </xf>
    <xf numFmtId="0" fontId="53" fillId="29" borderId="14" xfId="44" applyFont="1" applyFill="1" applyBorder="1" applyAlignment="1" applyProtection="1">
      <alignment vertical="top" wrapText="1"/>
      <protection locked="0"/>
    </xf>
    <xf numFmtId="0" fontId="60" fillId="0" borderId="0" xfId="0" applyFont="1" applyAlignment="1">
      <alignment horizontal="center" vertical="center" wrapText="1"/>
    </xf>
    <xf numFmtId="0" fontId="42" fillId="28" borderId="23" xfId="0" applyFont="1" applyFill="1" applyBorder="1" applyAlignment="1" applyProtection="1">
      <alignment horizontal="center" vertical="center"/>
      <protection hidden="1"/>
    </xf>
    <xf numFmtId="0" fontId="44" fillId="24" borderId="26" xfId="0" applyFont="1" applyFill="1" applyBorder="1" applyAlignment="1" applyProtection="1">
      <alignment horizontal="center" vertical="center"/>
      <protection hidden="1"/>
    </xf>
    <xf numFmtId="0" fontId="44" fillId="28" borderId="22" xfId="0" applyFont="1" applyFill="1" applyBorder="1" applyAlignment="1" applyProtection="1">
      <alignment horizontal="center" vertical="center"/>
      <protection hidden="1"/>
    </xf>
    <xf numFmtId="164" fontId="46" fillId="27" borderId="22" xfId="0" applyNumberFormat="1" applyFont="1" applyFill="1" applyBorder="1" applyAlignment="1">
      <alignment vertical="center"/>
    </xf>
    <xf numFmtId="4" fontId="45" fillId="27" borderId="53" xfId="0" applyNumberFormat="1" applyFont="1" applyFill="1" applyBorder="1" applyAlignment="1">
      <alignment horizontal="center" vertical="center"/>
    </xf>
    <xf numFmtId="0" fontId="59" fillId="0" borderId="0" xfId="0" applyFont="1"/>
    <xf numFmtId="0" fontId="50" fillId="29" borderId="16" xfId="0" quotePrefix="1" applyFont="1" applyFill="1" applyBorder="1" applyAlignment="1" applyProtection="1">
      <alignment horizontal="center" vertical="center" wrapText="1"/>
      <protection hidden="1"/>
    </xf>
    <xf numFmtId="0" fontId="45" fillId="32" borderId="50" xfId="0" applyFont="1" applyFill="1" applyBorder="1" applyAlignment="1" applyProtection="1">
      <alignment horizontal="center" vertical="center"/>
      <protection hidden="1"/>
    </xf>
    <xf numFmtId="0" fontId="53" fillId="27" borderId="44" xfId="44" applyFont="1" applyFill="1" applyBorder="1" applyAlignment="1" applyProtection="1">
      <alignment vertical="center" wrapText="1"/>
      <protection locked="0"/>
    </xf>
    <xf numFmtId="0" fontId="36" fillId="32" borderId="50" xfId="0" applyFont="1" applyFill="1" applyBorder="1" applyAlignment="1" applyProtection="1">
      <alignment horizontal="center" vertical="center"/>
      <protection hidden="1"/>
    </xf>
    <xf numFmtId="4" fontId="64" fillId="0" borderId="0" xfId="0" applyNumberFormat="1" applyFont="1" applyProtection="1">
      <protection hidden="1"/>
    </xf>
    <xf numFmtId="168" fontId="44" fillId="28" borderId="22" xfId="0" applyNumberFormat="1" applyFont="1" applyFill="1" applyBorder="1" applyAlignment="1" applyProtection="1">
      <alignment horizontal="center" vertical="center"/>
      <protection hidden="1"/>
    </xf>
    <xf numFmtId="0" fontId="44" fillId="28" borderId="23" xfId="0" applyFont="1" applyFill="1" applyBorder="1" applyAlignment="1">
      <alignment horizontal="left" vertical="center" wrapText="1"/>
    </xf>
    <xf numFmtId="9" fontId="19" fillId="0" borderId="0" xfId="0" applyNumberFormat="1" applyFont="1"/>
    <xf numFmtId="170" fontId="2" fillId="0" borderId="0" xfId="0" applyNumberFormat="1" applyFont="1" applyProtection="1">
      <protection hidden="1"/>
    </xf>
    <xf numFmtId="167" fontId="37" fillId="28" borderId="18" xfId="0" applyNumberFormat="1" applyFont="1" applyFill="1" applyBorder="1" applyAlignment="1">
      <alignment horizontal="center" vertical="center"/>
    </xf>
    <xf numFmtId="4" fontId="57" fillId="0" borderId="0" xfId="0" applyNumberFormat="1" applyFont="1"/>
    <xf numFmtId="0" fontId="42" fillId="24" borderId="22" xfId="0" applyFont="1" applyFill="1" applyBorder="1" applyAlignment="1" applyProtection="1">
      <alignment vertical="center" wrapText="1"/>
      <protection hidden="1"/>
    </xf>
    <xf numFmtId="0" fontId="50" fillId="29" borderId="13" xfId="0" quotePrefix="1" applyFont="1" applyFill="1" applyBorder="1" applyAlignment="1" applyProtection="1">
      <alignment horizontal="center" vertical="center" wrapText="1"/>
      <protection hidden="1"/>
    </xf>
    <xf numFmtId="0" fontId="65" fillId="24" borderId="0" xfId="0" applyFont="1" applyFill="1"/>
    <xf numFmtId="4" fontId="45" fillId="0" borderId="0" xfId="0" applyNumberFormat="1" applyFont="1" applyAlignment="1">
      <alignment horizontal="right" vertical="center"/>
    </xf>
    <xf numFmtId="165" fontId="36" fillId="31" borderId="18" xfId="33" applyFont="1" applyFill="1" applyBorder="1" applyAlignment="1">
      <alignment horizontal="left" vertical="center" wrapText="1"/>
    </xf>
    <xf numFmtId="0" fontId="38" fillId="0" borderId="0" xfId="0" applyFont="1" applyAlignment="1">
      <alignment horizontal="right" vertical="center" wrapText="1"/>
    </xf>
    <xf numFmtId="0" fontId="36" fillId="0" borderId="14" xfId="0" applyFont="1" applyBorder="1" applyAlignment="1" applyProtection="1">
      <alignment vertical="center"/>
      <protection hidden="1"/>
    </xf>
    <xf numFmtId="165" fontId="36" fillId="0" borderId="0" xfId="33" applyFont="1" applyBorder="1" applyAlignment="1">
      <alignment horizontal="left" vertical="center"/>
    </xf>
    <xf numFmtId="0" fontId="44" fillId="28" borderId="22" xfId="0" applyFont="1" applyFill="1" applyBorder="1" applyAlignment="1" applyProtection="1">
      <alignment vertical="center" wrapText="1"/>
      <protection hidden="1"/>
    </xf>
    <xf numFmtId="0" fontId="47" fillId="28" borderId="22" xfId="0" applyFont="1" applyFill="1" applyBorder="1" applyAlignment="1">
      <alignment horizontal="center" vertical="center" wrapText="1"/>
    </xf>
    <xf numFmtId="0" fontId="44" fillId="28" borderId="26" xfId="0" applyFont="1" applyFill="1" applyBorder="1" applyAlignment="1" applyProtection="1">
      <alignment vertical="center" wrapText="1"/>
      <protection hidden="1"/>
    </xf>
    <xf numFmtId="165" fontId="44" fillId="24" borderId="0" xfId="33" applyFont="1" applyFill="1"/>
    <xf numFmtId="165" fontId="48" fillId="28" borderId="25" xfId="33" applyFont="1" applyFill="1" applyBorder="1" applyAlignment="1" applyProtection="1">
      <alignment horizontal="center" vertical="center" wrapText="1"/>
      <protection locked="0"/>
    </xf>
    <xf numFmtId="165" fontId="46" fillId="27" borderId="32" xfId="33" applyFont="1" applyFill="1" applyBorder="1" applyAlignment="1" applyProtection="1">
      <alignment horizontal="center" vertical="center"/>
      <protection hidden="1"/>
    </xf>
    <xf numFmtId="165" fontId="48" fillId="28" borderId="42" xfId="33" applyFont="1" applyFill="1" applyBorder="1" applyAlignment="1" applyProtection="1">
      <alignment horizontal="center" vertical="center" wrapText="1"/>
      <protection locked="0"/>
    </xf>
    <xf numFmtId="165" fontId="46" fillId="24" borderId="0" xfId="33" applyFont="1" applyFill="1" applyAlignment="1" applyProtection="1">
      <alignment horizontal="center" vertical="top" wrapText="1"/>
      <protection locked="0"/>
    </xf>
    <xf numFmtId="165" fontId="48" fillId="28" borderId="41" xfId="33" applyFont="1" applyFill="1" applyBorder="1" applyAlignment="1" applyProtection="1">
      <alignment horizontal="center" vertical="center" wrapText="1"/>
      <protection locked="0"/>
    </xf>
    <xf numFmtId="165" fontId="45" fillId="24" borderId="0" xfId="33" applyFont="1" applyFill="1"/>
    <xf numFmtId="165" fontId="46" fillId="27" borderId="22" xfId="33" applyFont="1" applyFill="1" applyBorder="1" applyAlignment="1">
      <alignment horizontal="center" vertical="center"/>
    </xf>
    <xf numFmtId="165" fontId="44" fillId="27" borderId="36" xfId="33" applyFont="1" applyFill="1" applyBorder="1" applyAlignment="1">
      <alignment horizontal="center" vertical="center"/>
    </xf>
    <xf numFmtId="165" fontId="44" fillId="29" borderId="0" xfId="33" applyFont="1" applyFill="1"/>
    <xf numFmtId="9" fontId="19" fillId="0" borderId="0" xfId="38" applyFont="1"/>
    <xf numFmtId="165" fontId="46" fillId="27" borderId="26" xfId="33" applyFont="1" applyFill="1" applyBorder="1" applyAlignment="1">
      <alignment horizontal="center" vertical="center"/>
    </xf>
    <xf numFmtId="2" fontId="48" fillId="28" borderId="22" xfId="0" applyNumberFormat="1" applyFont="1" applyFill="1" applyBorder="1" applyAlignment="1" applyProtection="1">
      <alignment horizontal="right" vertical="center" wrapText="1"/>
      <protection locked="0"/>
    </xf>
    <xf numFmtId="2" fontId="48" fillId="28" borderId="22" xfId="33" applyNumberFormat="1" applyFont="1" applyFill="1" applyBorder="1" applyAlignment="1" applyProtection="1">
      <alignment horizontal="center" vertical="center" wrapText="1"/>
      <protection locked="0"/>
    </xf>
    <xf numFmtId="2" fontId="48" fillId="28" borderId="22" xfId="0" applyNumberFormat="1" applyFont="1" applyFill="1" applyBorder="1" applyAlignment="1" applyProtection="1">
      <alignment horizontal="center" vertical="center" wrapText="1"/>
      <protection locked="0"/>
    </xf>
    <xf numFmtId="2" fontId="48" fillId="28" borderId="42" xfId="33" applyNumberFormat="1" applyFont="1" applyFill="1" applyBorder="1" applyAlignment="1" applyProtection="1">
      <alignment horizontal="center" vertical="center" wrapText="1"/>
      <protection locked="0"/>
    </xf>
    <xf numFmtId="2" fontId="48" fillId="28" borderId="43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4" xfId="0" applyFont="1" applyBorder="1"/>
    <xf numFmtId="2" fontId="48" fillId="28" borderId="15" xfId="33" applyNumberFormat="1" applyFont="1" applyFill="1" applyBorder="1" applyAlignment="1" applyProtection="1">
      <alignment horizontal="right" vertical="center" wrapText="1"/>
      <protection locked="0"/>
    </xf>
    <xf numFmtId="2" fontId="48" fillId="28" borderId="16" xfId="33" applyNumberFormat="1" applyFont="1" applyFill="1" applyBorder="1" applyAlignment="1" applyProtection="1">
      <alignment horizontal="right" vertical="center" wrapText="1"/>
      <protection locked="0"/>
    </xf>
    <xf numFmtId="2" fontId="48" fillId="28" borderId="25" xfId="33" applyNumberFormat="1" applyFont="1" applyFill="1" applyBorder="1" applyAlignment="1" applyProtection="1">
      <alignment horizontal="right" vertical="center" wrapText="1"/>
      <protection locked="0"/>
    </xf>
    <xf numFmtId="165" fontId="48" fillId="28" borderId="16" xfId="33" applyFont="1" applyFill="1" applyBorder="1" applyAlignment="1" applyProtection="1">
      <alignment horizontal="center" vertical="center" wrapText="1"/>
      <protection locked="0"/>
    </xf>
    <xf numFmtId="0" fontId="42" fillId="0" borderId="22" xfId="0" applyFont="1" applyBorder="1" applyAlignment="1" applyProtection="1">
      <alignment horizontal="center" vertical="center"/>
      <protection hidden="1"/>
    </xf>
    <xf numFmtId="0" fontId="0" fillId="0" borderId="59" xfId="0" applyBorder="1"/>
    <xf numFmtId="0" fontId="48" fillId="28" borderId="64" xfId="0" applyFont="1" applyFill="1" applyBorder="1" applyAlignment="1" applyProtection="1">
      <alignment horizontal="left" vertical="center" wrapText="1"/>
      <protection locked="0"/>
    </xf>
    <xf numFmtId="0" fontId="48" fillId="28" borderId="36" xfId="0" applyFont="1" applyFill="1" applyBorder="1" applyAlignment="1" applyProtection="1">
      <alignment horizontal="left" vertical="center" wrapText="1"/>
      <protection locked="0"/>
    </xf>
    <xf numFmtId="0" fontId="48" fillId="28" borderId="37" xfId="0" applyFont="1" applyFill="1" applyBorder="1" applyAlignment="1" applyProtection="1">
      <alignment horizontal="left" vertical="center" wrapText="1"/>
      <protection locked="0"/>
    </xf>
    <xf numFmtId="170" fontId="44" fillId="27" borderId="67" xfId="38" applyNumberFormat="1" applyFont="1" applyFill="1" applyBorder="1" applyAlignment="1">
      <alignment horizontal="center" vertical="center"/>
    </xf>
    <xf numFmtId="4" fontId="64" fillId="24" borderId="0" xfId="0" applyNumberFormat="1" applyFont="1" applyFill="1"/>
    <xf numFmtId="0" fontId="64" fillId="29" borderId="0" xfId="0" applyFont="1" applyFill="1"/>
    <xf numFmtId="0" fontId="64" fillId="24" borderId="0" xfId="0" applyFont="1" applyFill="1" applyProtection="1">
      <protection hidden="1"/>
    </xf>
    <xf numFmtId="4" fontId="46" fillId="24" borderId="20" xfId="0" applyNumberFormat="1" applyFont="1" applyFill="1" applyBorder="1" applyAlignment="1" applyProtection="1">
      <alignment horizontal="right" vertical="center"/>
      <protection hidden="1"/>
    </xf>
    <xf numFmtId="0" fontId="44" fillId="24" borderId="20" xfId="0" applyFont="1" applyFill="1" applyBorder="1"/>
    <xf numFmtId="0" fontId="45" fillId="24" borderId="20" xfId="0" applyFont="1" applyFill="1" applyBorder="1"/>
    <xf numFmtId="0" fontId="44" fillId="24" borderId="13" xfId="0" applyFont="1" applyFill="1" applyBorder="1"/>
    <xf numFmtId="170" fontId="44" fillId="27" borderId="81" xfId="38" applyNumberFormat="1" applyFont="1" applyFill="1" applyBorder="1" applyAlignment="1">
      <alignment horizontal="center" vertical="center"/>
    </xf>
    <xf numFmtId="0" fontId="44" fillId="29" borderId="20" xfId="0" applyFont="1" applyFill="1" applyBorder="1"/>
    <xf numFmtId="165" fontId="44" fillId="27" borderId="59" xfId="33" applyFont="1" applyFill="1" applyBorder="1" applyAlignment="1">
      <alignment horizontal="center" vertical="center"/>
    </xf>
    <xf numFmtId="165" fontId="44" fillId="27" borderId="53" xfId="33" applyFont="1" applyFill="1" applyBorder="1" applyAlignment="1">
      <alignment horizontal="center" vertical="center"/>
    </xf>
    <xf numFmtId="0" fontId="44" fillId="33" borderId="22" xfId="0" applyFont="1" applyFill="1" applyBorder="1" applyAlignment="1" applyProtection="1">
      <alignment vertical="center" wrapText="1"/>
      <protection hidden="1"/>
    </xf>
    <xf numFmtId="0" fontId="70" fillId="29" borderId="0" xfId="0" applyFont="1" applyFill="1"/>
    <xf numFmtId="0" fontId="0" fillId="0" borderId="84" xfId="0" applyBorder="1"/>
    <xf numFmtId="0" fontId="60" fillId="29" borderId="13" xfId="0" applyFont="1" applyFill="1" applyBorder="1" applyAlignment="1">
      <alignment horizontal="center" vertical="center"/>
    </xf>
    <xf numFmtId="0" fontId="60" fillId="29" borderId="0" xfId="0" applyFont="1" applyFill="1" applyAlignment="1">
      <alignment horizontal="center" vertical="center"/>
    </xf>
    <xf numFmtId="0" fontId="60" fillId="0" borderId="38" xfId="0" applyFont="1" applyBorder="1" applyAlignment="1">
      <alignment horizontal="center" vertical="center"/>
    </xf>
    <xf numFmtId="0" fontId="60" fillId="0" borderId="48" xfId="0" applyFont="1" applyBorder="1" applyAlignment="1">
      <alignment horizontal="center" vertical="center"/>
    </xf>
    <xf numFmtId="3" fontId="60" fillId="28" borderId="10" xfId="0" applyNumberFormat="1" applyFont="1" applyFill="1" applyBorder="1" applyAlignment="1">
      <alignment horizontal="center" vertical="center"/>
    </xf>
    <xf numFmtId="0" fontId="60" fillId="28" borderId="12" xfId="0" applyFont="1" applyFill="1" applyBorder="1" applyAlignment="1">
      <alignment horizontal="center" vertical="center"/>
    </xf>
    <xf numFmtId="165" fontId="60" fillId="27" borderId="38" xfId="0" applyNumberFormat="1" applyFont="1" applyFill="1" applyBorder="1" applyAlignment="1">
      <alignment horizontal="left" vertical="center"/>
    </xf>
    <xf numFmtId="165" fontId="60" fillId="27" borderId="49" xfId="0" applyNumberFormat="1" applyFont="1" applyFill="1" applyBorder="1" applyAlignment="1">
      <alignment horizontal="left" vertical="center"/>
    </xf>
    <xf numFmtId="165" fontId="60" fillId="27" borderId="48" xfId="0" applyNumberFormat="1" applyFont="1" applyFill="1" applyBorder="1" applyAlignment="1">
      <alignment horizontal="left" vertical="center"/>
    </xf>
    <xf numFmtId="165" fontId="36" fillId="28" borderId="38" xfId="33" applyFont="1" applyFill="1" applyBorder="1" applyAlignment="1">
      <alignment horizontal="center" vertical="center"/>
    </xf>
    <xf numFmtId="165" fontId="36" fillId="28" borderId="49" xfId="33" applyFont="1" applyFill="1" applyBorder="1" applyAlignment="1">
      <alignment horizontal="center" vertical="center"/>
    </xf>
    <xf numFmtId="165" fontId="36" fillId="28" borderId="48" xfId="33" applyFont="1" applyFill="1" applyBorder="1" applyAlignment="1">
      <alignment horizontal="center" vertical="center"/>
    </xf>
    <xf numFmtId="0" fontId="60" fillId="0" borderId="49" xfId="0" applyFont="1" applyBorder="1" applyAlignment="1">
      <alignment horizontal="center" vertical="center" wrapText="1"/>
    </xf>
    <xf numFmtId="0" fontId="60" fillId="0" borderId="48" xfId="0" applyFont="1" applyBorder="1" applyAlignment="1">
      <alignment horizontal="center" vertical="center" wrapText="1"/>
    </xf>
    <xf numFmtId="0" fontId="66" fillId="0" borderId="15" xfId="44" applyFont="1" applyBorder="1" applyAlignment="1">
      <alignment horizontal="center" vertical="center"/>
    </xf>
    <xf numFmtId="0" fontId="66" fillId="0" borderId="55" xfId="44" applyFont="1" applyBorder="1" applyAlignment="1">
      <alignment horizontal="center" vertical="center"/>
    </xf>
    <xf numFmtId="0" fontId="66" fillId="0" borderId="52" xfId="44" applyFont="1" applyBorder="1" applyAlignment="1">
      <alignment horizontal="center" vertical="center"/>
    </xf>
    <xf numFmtId="0" fontId="35" fillId="27" borderId="38" xfId="0" applyFont="1" applyFill="1" applyBorder="1" applyAlignment="1">
      <alignment horizontal="left" vertical="center"/>
    </xf>
    <xf numFmtId="0" fontId="62" fillId="27" borderId="49" xfId="0" applyFont="1" applyFill="1" applyBorder="1" applyAlignment="1">
      <alignment horizontal="left" vertical="center"/>
    </xf>
    <xf numFmtId="0" fontId="62" fillId="27" borderId="48" xfId="0" applyFont="1" applyFill="1" applyBorder="1" applyAlignment="1">
      <alignment horizontal="left" vertical="center"/>
    </xf>
    <xf numFmtId="0" fontId="37" fillId="28" borderId="38" xfId="0" applyFont="1" applyFill="1" applyBorder="1" applyAlignment="1">
      <alignment horizontal="justify" vertical="justify" wrapText="1"/>
    </xf>
    <xf numFmtId="0" fontId="60" fillId="28" borderId="49" xfId="0" applyFont="1" applyFill="1" applyBorder="1" applyAlignment="1">
      <alignment horizontal="justify" vertical="justify" wrapText="1"/>
    </xf>
    <xf numFmtId="0" fontId="60" fillId="28" borderId="48" xfId="0" applyFont="1" applyFill="1" applyBorder="1" applyAlignment="1">
      <alignment horizontal="justify" vertical="justify" wrapText="1"/>
    </xf>
    <xf numFmtId="0" fontId="60" fillId="28" borderId="38" xfId="0" applyFont="1" applyFill="1" applyBorder="1" applyAlignment="1">
      <alignment horizontal="left" vertical="center"/>
    </xf>
    <xf numFmtId="0" fontId="60" fillId="28" borderId="49" xfId="0" applyFont="1" applyFill="1" applyBorder="1" applyAlignment="1">
      <alignment horizontal="left" vertical="center"/>
    </xf>
    <xf numFmtId="0" fontId="60" fillId="28" borderId="48" xfId="0" applyFont="1" applyFill="1" applyBorder="1" applyAlignment="1">
      <alignment horizontal="left" vertical="center"/>
    </xf>
    <xf numFmtId="0" fontId="60" fillId="28" borderId="30" xfId="0" applyFont="1" applyFill="1" applyBorder="1" applyAlignment="1">
      <alignment horizontal="center" vertical="center"/>
    </xf>
    <xf numFmtId="0" fontId="60" fillId="28" borderId="31" xfId="0" applyFont="1" applyFill="1" applyBorder="1" applyAlignment="1">
      <alignment horizontal="center" vertical="center"/>
    </xf>
    <xf numFmtId="0" fontId="35" fillId="28" borderId="38" xfId="0" applyFont="1" applyFill="1" applyBorder="1" applyAlignment="1">
      <alignment horizontal="center" vertical="center" wrapText="1"/>
    </xf>
    <xf numFmtId="0" fontId="35" fillId="28" borderId="49" xfId="0" applyFont="1" applyFill="1" applyBorder="1" applyAlignment="1">
      <alignment horizontal="center" vertical="center" wrapText="1"/>
    </xf>
    <xf numFmtId="0" fontId="35" fillId="28" borderId="32" xfId="0" applyFont="1" applyFill="1" applyBorder="1" applyAlignment="1">
      <alignment horizontal="center" vertical="center" wrapText="1"/>
    </xf>
    <xf numFmtId="0" fontId="37" fillId="28" borderId="55" xfId="0" applyFont="1" applyFill="1" applyBorder="1" applyAlignment="1">
      <alignment horizontal="left" vertical="center"/>
    </xf>
    <xf numFmtId="0" fontId="37" fillId="28" borderId="52" xfId="0" applyFont="1" applyFill="1" applyBorder="1" applyAlignment="1">
      <alignment horizontal="left" vertical="center"/>
    </xf>
    <xf numFmtId="0" fontId="62" fillId="28" borderId="56" xfId="0" applyFont="1" applyFill="1" applyBorder="1" applyAlignment="1">
      <alignment horizontal="center" vertical="center" wrapText="1"/>
    </xf>
    <xf numFmtId="0" fontId="62" fillId="28" borderId="49" xfId="0" applyFont="1" applyFill="1" applyBorder="1" applyAlignment="1">
      <alignment horizontal="center" vertical="center" wrapText="1"/>
    </xf>
    <xf numFmtId="0" fontId="62" fillId="28" borderId="32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0" fillId="0" borderId="14" xfId="0" applyFont="1" applyBorder="1" applyAlignment="1">
      <alignment horizontal="center" vertical="center" wrapText="1"/>
    </xf>
    <xf numFmtId="0" fontId="63" fillId="0" borderId="16" xfId="44" applyFont="1" applyBorder="1" applyAlignment="1">
      <alignment horizontal="center" vertical="center"/>
    </xf>
    <xf numFmtId="0" fontId="63" fillId="0" borderId="22" xfId="44" applyFont="1" applyBorder="1" applyAlignment="1">
      <alignment horizontal="center" vertical="center"/>
    </xf>
    <xf numFmtId="0" fontId="63" fillId="0" borderId="47" xfId="44" applyFont="1" applyBorder="1" applyAlignment="1">
      <alignment horizontal="center" vertical="center"/>
    </xf>
    <xf numFmtId="0" fontId="58" fillId="28" borderId="38" xfId="47" applyFill="1" applyBorder="1" applyAlignment="1">
      <alignment horizontal="center" vertical="center"/>
    </xf>
    <xf numFmtId="0" fontId="58" fillId="28" borderId="49" xfId="47" applyFill="1" applyBorder="1" applyAlignment="1">
      <alignment horizontal="center" vertical="center"/>
    </xf>
    <xf numFmtId="0" fontId="58" fillId="28" borderId="48" xfId="47" applyFill="1" applyBorder="1" applyAlignment="1">
      <alignment horizontal="center" vertical="center"/>
    </xf>
    <xf numFmtId="0" fontId="36" fillId="28" borderId="38" xfId="0" applyFont="1" applyFill="1" applyBorder="1" applyAlignment="1" applyProtection="1">
      <alignment horizontal="center" vertical="center" wrapText="1"/>
      <protection hidden="1"/>
    </xf>
    <xf numFmtId="0" fontId="36" fillId="28" borderId="49" xfId="0" applyFont="1" applyFill="1" applyBorder="1" applyAlignment="1" applyProtection="1">
      <alignment horizontal="center" vertical="center" wrapText="1"/>
      <protection hidden="1"/>
    </xf>
    <xf numFmtId="0" fontId="36" fillId="28" borderId="48" xfId="0" applyFont="1" applyFill="1" applyBorder="1" applyAlignment="1" applyProtection="1">
      <alignment horizontal="center" vertical="center" wrapText="1"/>
      <protection hidden="1"/>
    </xf>
    <xf numFmtId="0" fontId="60" fillId="0" borderId="38" xfId="0" applyFont="1" applyBorder="1" applyAlignment="1">
      <alignment horizontal="center" vertical="center" wrapText="1"/>
    </xf>
    <xf numFmtId="0" fontId="60" fillId="27" borderId="38" xfId="0" applyFont="1" applyFill="1" applyBorder="1" applyAlignment="1">
      <alignment horizontal="left" vertical="center" wrapText="1"/>
    </xf>
    <xf numFmtId="0" fontId="60" fillId="27" borderId="49" xfId="0" applyFont="1" applyFill="1" applyBorder="1" applyAlignment="1">
      <alignment horizontal="left" vertical="center" wrapText="1"/>
    </xf>
    <xf numFmtId="0" fontId="60" fillId="27" borderId="48" xfId="0" applyFont="1" applyFill="1" applyBorder="1" applyAlignment="1">
      <alignment horizontal="left" vertical="center" wrapText="1"/>
    </xf>
    <xf numFmtId="0" fontId="47" fillId="24" borderId="59" xfId="0" applyFont="1" applyFill="1" applyBorder="1" applyAlignment="1">
      <alignment horizontal="left" vertical="center" wrapText="1"/>
    </xf>
    <xf numFmtId="0" fontId="44" fillId="24" borderId="22" xfId="0" applyFont="1" applyFill="1" applyBorder="1" applyAlignment="1" applyProtection="1">
      <alignment horizontal="center" vertical="center"/>
      <protection hidden="1"/>
    </xf>
    <xf numFmtId="0" fontId="42" fillId="28" borderId="22" xfId="0" applyFont="1" applyFill="1" applyBorder="1" applyAlignment="1" applyProtection="1">
      <alignment horizontal="justify" vertical="center" wrapText="1"/>
      <protection hidden="1"/>
    </xf>
    <xf numFmtId="0" fontId="45" fillId="24" borderId="43" xfId="0" applyFont="1" applyFill="1" applyBorder="1" applyAlignment="1">
      <alignment horizontal="center" vertical="center" wrapText="1"/>
    </xf>
    <xf numFmtId="0" fontId="45" fillId="24" borderId="26" xfId="0" applyFont="1" applyFill="1" applyBorder="1" applyAlignment="1">
      <alignment horizontal="center" vertical="center" wrapText="1"/>
    </xf>
    <xf numFmtId="0" fontId="43" fillId="24" borderId="43" xfId="0" applyFont="1" applyFill="1" applyBorder="1" applyAlignment="1" applyProtection="1">
      <alignment horizontal="center" vertical="center"/>
      <protection hidden="1"/>
    </xf>
    <xf numFmtId="0" fontId="43" fillId="24" borderId="26" xfId="0" applyFont="1" applyFill="1" applyBorder="1" applyAlignment="1" applyProtection="1">
      <alignment horizontal="center" vertical="center"/>
      <protection hidden="1"/>
    </xf>
    <xf numFmtId="0" fontId="69" fillId="28" borderId="23" xfId="0" applyFont="1" applyFill="1" applyBorder="1" applyAlignment="1">
      <alignment horizontal="center" vertical="center" wrapText="1"/>
    </xf>
    <xf numFmtId="0" fontId="69" fillId="28" borderId="24" xfId="0" applyFont="1" applyFill="1" applyBorder="1" applyAlignment="1">
      <alignment horizontal="center" vertical="center" wrapText="1"/>
    </xf>
    <xf numFmtId="0" fontId="43" fillId="24" borderId="23" xfId="0" applyFont="1" applyFill="1" applyBorder="1" applyAlignment="1" applyProtection="1">
      <alignment horizontal="center" vertical="center"/>
      <protection hidden="1"/>
    </xf>
    <xf numFmtId="0" fontId="43" fillId="24" borderId="24" xfId="0" applyFont="1" applyFill="1" applyBorder="1" applyAlignment="1" applyProtection="1">
      <alignment horizontal="center" vertical="center"/>
      <protection hidden="1"/>
    </xf>
    <xf numFmtId="0" fontId="67" fillId="24" borderId="7" xfId="44" applyFont="1" applyFill="1" applyAlignment="1" applyProtection="1">
      <alignment horizontal="center" vertical="center"/>
      <protection hidden="1"/>
    </xf>
    <xf numFmtId="0" fontId="43" fillId="27" borderId="85" xfId="0" applyFont="1" applyFill="1" applyBorder="1" applyAlignment="1" applyProtection="1">
      <alignment horizontal="center" vertical="center" wrapText="1"/>
      <protection hidden="1"/>
    </xf>
    <xf numFmtId="0" fontId="43" fillId="27" borderId="0" xfId="0" applyFont="1" applyFill="1" applyBorder="1" applyAlignment="1" applyProtection="1">
      <alignment horizontal="center" vertical="center" wrapText="1"/>
      <protection hidden="1"/>
    </xf>
    <xf numFmtId="4" fontId="35" fillId="26" borderId="33" xfId="0" applyNumberFormat="1" applyFont="1" applyFill="1" applyBorder="1" applyAlignment="1" applyProtection="1">
      <alignment horizontal="center" vertical="center" wrapText="1"/>
      <protection hidden="1"/>
    </xf>
    <xf numFmtId="4" fontId="35" fillId="26" borderId="35" xfId="0" applyNumberFormat="1" applyFont="1" applyFill="1" applyBorder="1" applyAlignment="1" applyProtection="1">
      <alignment horizontal="center" vertical="center" wrapText="1"/>
      <protection hidden="1"/>
    </xf>
    <xf numFmtId="0" fontId="41" fillId="24" borderId="38" xfId="0" applyFont="1" applyFill="1" applyBorder="1" applyAlignment="1" applyProtection="1">
      <alignment horizontal="left" vertical="center"/>
      <protection hidden="1"/>
    </xf>
    <xf numFmtId="0" fontId="41" fillId="24" borderId="49" xfId="0" applyFont="1" applyFill="1" applyBorder="1" applyAlignment="1" applyProtection="1">
      <alignment horizontal="left" vertical="center"/>
      <protection hidden="1"/>
    </xf>
    <xf numFmtId="0" fontId="41" fillId="24" borderId="19" xfId="0" applyFont="1" applyFill="1" applyBorder="1" applyAlignment="1" applyProtection="1">
      <alignment horizontal="left" vertical="center" wrapText="1"/>
      <protection hidden="1"/>
    </xf>
    <xf numFmtId="0" fontId="41" fillId="24" borderId="20" xfId="0" applyFont="1" applyFill="1" applyBorder="1" applyAlignment="1" applyProtection="1">
      <alignment horizontal="left" vertical="center" wrapText="1"/>
      <protection hidden="1"/>
    </xf>
    <xf numFmtId="165" fontId="49" fillId="0" borderId="61" xfId="33" applyFont="1" applyFill="1" applyBorder="1" applyAlignment="1" applyProtection="1">
      <alignment horizontal="center" vertical="center" wrapText="1"/>
      <protection hidden="1"/>
    </xf>
    <xf numFmtId="165" fontId="49" fillId="0" borderId="62" xfId="33" applyFont="1" applyFill="1" applyBorder="1" applyAlignment="1" applyProtection="1">
      <alignment horizontal="center" vertical="center" wrapText="1"/>
      <protection hidden="1"/>
    </xf>
    <xf numFmtId="0" fontId="41" fillId="24" borderId="49" xfId="0" applyFont="1" applyFill="1" applyBorder="1" applyAlignment="1" applyProtection="1">
      <alignment horizontal="left" vertical="center" wrapText="1"/>
      <protection hidden="1"/>
    </xf>
    <xf numFmtId="165" fontId="49" fillId="24" borderId="61" xfId="33" applyFont="1" applyFill="1" applyBorder="1" applyAlignment="1" applyProtection="1">
      <alignment horizontal="center" vertical="center" wrapText="1"/>
      <protection hidden="1"/>
    </xf>
    <xf numFmtId="165" fontId="49" fillId="24" borderId="62" xfId="33" applyFont="1" applyFill="1" applyBorder="1" applyAlignment="1" applyProtection="1">
      <alignment horizontal="center" vertical="center" wrapText="1"/>
      <protection hidden="1"/>
    </xf>
    <xf numFmtId="0" fontId="48" fillId="28" borderId="60" xfId="0" applyFont="1" applyFill="1" applyBorder="1" applyAlignment="1" applyProtection="1">
      <alignment horizontal="left" vertical="center" wrapText="1"/>
      <protection locked="0"/>
    </xf>
    <xf numFmtId="0" fontId="48" fillId="28" borderId="26" xfId="0" applyFont="1" applyFill="1" applyBorder="1" applyAlignment="1" applyProtection="1">
      <alignment horizontal="left" vertical="center" wrapText="1"/>
      <protection locked="0"/>
    </xf>
    <xf numFmtId="0" fontId="48" fillId="28" borderId="28" xfId="0" applyFont="1" applyFill="1" applyBorder="1" applyAlignment="1" applyProtection="1">
      <alignment horizontal="left" vertical="center" wrapText="1"/>
      <protection locked="0"/>
    </xf>
    <xf numFmtId="0" fontId="48" fillId="28" borderId="16" xfId="0" applyFont="1" applyFill="1" applyBorder="1" applyAlignment="1" applyProtection="1">
      <alignment horizontal="left" vertical="center" wrapText="1"/>
      <protection locked="0"/>
    </xf>
    <xf numFmtId="0" fontId="48" fillId="28" borderId="22" xfId="0" applyFont="1" applyFill="1" applyBorder="1" applyAlignment="1" applyProtection="1">
      <alignment horizontal="left" vertical="center" wrapText="1"/>
      <protection locked="0"/>
    </xf>
    <xf numFmtId="0" fontId="48" fillId="28" borderId="47" xfId="0" applyFont="1" applyFill="1" applyBorder="1" applyAlignment="1" applyProtection="1">
      <alignment horizontal="left" vertical="center" wrapText="1"/>
      <protection locked="0"/>
    </xf>
    <xf numFmtId="0" fontId="49" fillId="24" borderId="15" xfId="0" applyFont="1" applyFill="1" applyBorder="1" applyAlignment="1" applyProtection="1">
      <alignment horizontal="center" vertical="center" wrapText="1"/>
      <protection hidden="1"/>
    </xf>
    <xf numFmtId="0" fontId="49" fillId="24" borderId="55" xfId="0" applyFont="1" applyFill="1" applyBorder="1" applyAlignment="1" applyProtection="1">
      <alignment horizontal="center" vertical="center" wrapText="1"/>
      <protection hidden="1"/>
    </xf>
    <xf numFmtId="0" fontId="49" fillId="24" borderId="52" xfId="0" applyFont="1" applyFill="1" applyBorder="1" applyAlignment="1" applyProtection="1">
      <alignment horizontal="center" vertical="center" wrapText="1"/>
      <protection hidden="1"/>
    </xf>
    <xf numFmtId="0" fontId="49" fillId="24" borderId="17" xfId="0" applyFont="1" applyFill="1" applyBorder="1" applyAlignment="1" applyProtection="1">
      <alignment horizontal="center" vertical="center" wrapText="1"/>
      <protection hidden="1"/>
    </xf>
    <xf numFmtId="0" fontId="49" fillId="24" borderId="50" xfId="0" applyFont="1" applyFill="1" applyBorder="1" applyAlignment="1" applyProtection="1">
      <alignment horizontal="center" vertical="center" wrapText="1"/>
      <protection hidden="1"/>
    </xf>
    <xf numFmtId="0" fontId="49" fillId="24" borderId="27" xfId="0" applyFont="1" applyFill="1" applyBorder="1" applyAlignment="1" applyProtection="1">
      <alignment horizontal="center" vertical="center" wrapText="1"/>
      <protection hidden="1"/>
    </xf>
    <xf numFmtId="0" fontId="48" fillId="28" borderId="67" xfId="0" applyFont="1" applyFill="1" applyBorder="1" applyAlignment="1" applyProtection="1">
      <alignment horizontal="left" vertical="center" wrapText="1"/>
      <protection locked="0"/>
    </xf>
    <xf numFmtId="0" fontId="48" fillId="28" borderId="24" xfId="0" applyFont="1" applyFill="1" applyBorder="1" applyAlignment="1" applyProtection="1">
      <alignment horizontal="left" vertical="center" wrapText="1"/>
      <protection locked="0"/>
    </xf>
    <xf numFmtId="0" fontId="48" fillId="28" borderId="57" xfId="0" applyFont="1" applyFill="1" applyBorder="1" applyAlignment="1" applyProtection="1">
      <alignment horizontal="left" vertical="center" wrapText="1"/>
      <protection locked="0"/>
    </xf>
    <xf numFmtId="0" fontId="48" fillId="28" borderId="78" xfId="0" applyFont="1" applyFill="1" applyBorder="1" applyAlignment="1" applyProtection="1">
      <alignment horizontal="left" vertical="center" wrapText="1"/>
      <protection locked="0"/>
    </xf>
    <xf numFmtId="0" fontId="48" fillId="28" borderId="65" xfId="0" applyFont="1" applyFill="1" applyBorder="1" applyAlignment="1" applyProtection="1">
      <alignment horizontal="left" vertical="center" wrapText="1"/>
      <protection locked="0"/>
    </xf>
    <xf numFmtId="0" fontId="48" fillId="28" borderId="79" xfId="0" applyFont="1" applyFill="1" applyBorder="1" applyAlignment="1" applyProtection="1">
      <alignment horizontal="left" vertical="center" wrapText="1"/>
      <protection locked="0"/>
    </xf>
    <xf numFmtId="0" fontId="41" fillId="24" borderId="38" xfId="0" applyFont="1" applyFill="1" applyBorder="1" applyAlignment="1" applyProtection="1">
      <alignment horizontal="left" vertical="center" wrapText="1"/>
      <protection hidden="1"/>
    </xf>
    <xf numFmtId="0" fontId="41" fillId="24" borderId="48" xfId="0" applyFont="1" applyFill="1" applyBorder="1" applyAlignment="1" applyProtection="1">
      <alignment horizontal="left" vertical="center" wrapText="1"/>
      <protection hidden="1"/>
    </xf>
    <xf numFmtId="0" fontId="35" fillId="24" borderId="23" xfId="0" applyFont="1" applyFill="1" applyBorder="1" applyAlignment="1">
      <alignment horizontal="center" vertical="center"/>
    </xf>
    <xf numFmtId="0" fontId="35" fillId="24" borderId="24" xfId="0" applyFont="1" applyFill="1" applyBorder="1" applyAlignment="1">
      <alignment horizontal="center" vertical="center"/>
    </xf>
    <xf numFmtId="0" fontId="35" fillId="24" borderId="25" xfId="0" applyFont="1" applyFill="1" applyBorder="1" applyAlignment="1">
      <alignment horizontal="center" vertical="center"/>
    </xf>
    <xf numFmtId="0" fontId="46" fillId="24" borderId="75" xfId="0" applyFont="1" applyFill="1" applyBorder="1" applyAlignment="1" applyProtection="1">
      <alignment horizontal="center" vertical="center"/>
      <protection hidden="1"/>
    </xf>
    <xf numFmtId="0" fontId="46" fillId="24" borderId="69" xfId="0" applyFont="1" applyFill="1" applyBorder="1" applyAlignment="1" applyProtection="1">
      <alignment horizontal="center" vertical="center"/>
      <protection hidden="1"/>
    </xf>
    <xf numFmtId="0" fontId="46" fillId="24" borderId="76" xfId="0" applyFont="1" applyFill="1" applyBorder="1" applyAlignment="1" applyProtection="1">
      <alignment horizontal="center" vertical="center"/>
      <protection hidden="1"/>
    </xf>
    <xf numFmtId="0" fontId="46" fillId="24" borderId="29" xfId="0" applyFont="1" applyFill="1" applyBorder="1" applyAlignment="1" applyProtection="1">
      <alignment horizontal="center" vertical="center"/>
      <protection hidden="1"/>
    </xf>
    <xf numFmtId="0" fontId="46" fillId="24" borderId="30" xfId="0" applyFont="1" applyFill="1" applyBorder="1" applyAlignment="1" applyProtection="1">
      <alignment horizontal="center" vertical="center"/>
      <protection hidden="1"/>
    </xf>
    <xf numFmtId="0" fontId="46" fillId="24" borderId="31" xfId="0" applyFont="1" applyFill="1" applyBorder="1" applyAlignment="1" applyProtection="1">
      <alignment horizontal="center" vertical="center"/>
      <protection hidden="1"/>
    </xf>
    <xf numFmtId="0" fontId="49" fillId="0" borderId="55" xfId="0" applyFont="1" applyBorder="1" applyAlignment="1" applyProtection="1">
      <alignment horizontal="center" vertical="center" wrapText="1"/>
      <protection hidden="1"/>
    </xf>
    <xf numFmtId="0" fontId="49" fillId="0" borderId="50" xfId="0" applyFont="1" applyBorder="1" applyAlignment="1" applyProtection="1">
      <alignment horizontal="center" vertical="center" wrapText="1"/>
      <protection hidden="1"/>
    </xf>
    <xf numFmtId="0" fontId="45" fillId="24" borderId="70" xfId="0" applyFont="1" applyFill="1" applyBorder="1" applyAlignment="1">
      <alignment horizontal="center" vertical="center"/>
    </xf>
    <xf numFmtId="0" fontId="45" fillId="24" borderId="66" xfId="0" applyFont="1" applyFill="1" applyBorder="1" applyAlignment="1">
      <alignment horizontal="center" vertical="center"/>
    </xf>
    <xf numFmtId="0" fontId="45" fillId="24" borderId="54" xfId="0" applyFont="1" applyFill="1" applyBorder="1" applyAlignment="1">
      <alignment horizontal="center" vertical="center"/>
    </xf>
    <xf numFmtId="0" fontId="37" fillId="24" borderId="82" xfId="36" applyFont="1" applyFill="1" applyBorder="1" applyAlignment="1" applyProtection="1">
      <alignment horizontal="center" vertical="center"/>
      <protection hidden="1"/>
    </xf>
    <xf numFmtId="0" fontId="37" fillId="24" borderId="43" xfId="36" applyFont="1" applyFill="1" applyBorder="1" applyAlignment="1" applyProtection="1">
      <alignment horizontal="center" vertical="center"/>
      <protection hidden="1"/>
    </xf>
    <xf numFmtId="0" fontId="37" fillId="24" borderId="83" xfId="36" applyFont="1" applyFill="1" applyBorder="1" applyAlignment="1" applyProtection="1">
      <alignment horizontal="center" vertical="center"/>
      <protection hidden="1"/>
    </xf>
    <xf numFmtId="0" fontId="35" fillId="26" borderId="19" xfId="0" applyFont="1" applyFill="1" applyBorder="1" applyAlignment="1" applyProtection="1">
      <alignment horizontal="center" vertical="center" wrapText="1"/>
      <protection hidden="1"/>
    </xf>
    <xf numFmtId="0" fontId="35" fillId="26" borderId="20" xfId="0" applyFont="1" applyFill="1" applyBorder="1" applyAlignment="1" applyProtection="1">
      <alignment horizontal="center" vertical="center" wrapText="1"/>
      <protection hidden="1"/>
    </xf>
    <xf numFmtId="0" fontId="35" fillId="26" borderId="21" xfId="0" applyFont="1" applyFill="1" applyBorder="1" applyAlignment="1" applyProtection="1">
      <alignment horizontal="center" vertical="center" wrapText="1"/>
      <protection hidden="1"/>
    </xf>
    <xf numFmtId="0" fontId="35" fillId="26" borderId="64" xfId="0" applyFont="1" applyFill="1" applyBorder="1" applyAlignment="1" applyProtection="1">
      <alignment horizontal="center" vertical="center" wrapText="1"/>
      <protection hidden="1"/>
    </xf>
    <xf numFmtId="0" fontId="35" fillId="26" borderId="36" xfId="0" applyFont="1" applyFill="1" applyBorder="1" applyAlignment="1" applyProtection="1">
      <alignment horizontal="center" vertical="center" wrapText="1"/>
      <protection hidden="1"/>
    </xf>
    <xf numFmtId="0" fontId="35" fillId="26" borderId="37" xfId="0" applyFont="1" applyFill="1" applyBorder="1" applyAlignment="1" applyProtection="1">
      <alignment horizontal="center" vertical="center" wrapText="1"/>
      <protection hidden="1"/>
    </xf>
    <xf numFmtId="165" fontId="45" fillId="24" borderId="65" xfId="33" applyFont="1" applyFill="1" applyBorder="1" applyAlignment="1">
      <alignment horizontal="center" vertical="center"/>
    </xf>
    <xf numFmtId="165" fontId="45" fillId="24" borderId="66" xfId="33" applyFont="1" applyFill="1" applyBorder="1" applyAlignment="1">
      <alignment horizontal="center" vertical="center"/>
    </xf>
    <xf numFmtId="0" fontId="51" fillId="24" borderId="15" xfId="0" applyFont="1" applyFill="1" applyBorder="1" applyAlignment="1">
      <alignment horizontal="center" vertical="center"/>
    </xf>
    <xf numFmtId="0" fontId="51" fillId="24" borderId="55" xfId="0" applyFont="1" applyFill="1" applyBorder="1" applyAlignment="1">
      <alignment horizontal="center" vertical="center"/>
    </xf>
    <xf numFmtId="0" fontId="51" fillId="24" borderId="52" xfId="0" applyFont="1" applyFill="1" applyBorder="1" applyAlignment="1">
      <alignment horizontal="center" vertical="center"/>
    </xf>
    <xf numFmtId="0" fontId="51" fillId="24" borderId="17" xfId="0" applyFont="1" applyFill="1" applyBorder="1" applyAlignment="1">
      <alignment horizontal="center" vertical="center"/>
    </xf>
    <xf numFmtId="0" fontId="51" fillId="24" borderId="50" xfId="0" applyFont="1" applyFill="1" applyBorder="1" applyAlignment="1">
      <alignment horizontal="center" vertical="center"/>
    </xf>
    <xf numFmtId="0" fontId="51" fillId="24" borderId="27" xfId="0" applyFont="1" applyFill="1" applyBorder="1" applyAlignment="1">
      <alignment horizontal="center" vertical="center"/>
    </xf>
    <xf numFmtId="0" fontId="49" fillId="32" borderId="55" xfId="0" applyFont="1" applyFill="1" applyBorder="1" applyAlignment="1" applyProtection="1">
      <alignment horizontal="center" vertical="center" wrapText="1"/>
      <protection hidden="1"/>
    </xf>
    <xf numFmtId="0" fontId="49" fillId="32" borderId="50" xfId="0" applyFont="1" applyFill="1" applyBorder="1" applyAlignment="1" applyProtection="1">
      <alignment horizontal="center" vertical="center" wrapText="1"/>
      <protection hidden="1"/>
    </xf>
    <xf numFmtId="0" fontId="37" fillId="24" borderId="60" xfId="36" applyFont="1" applyFill="1" applyBorder="1" applyAlignment="1" applyProtection="1">
      <alignment horizontal="center" vertical="center"/>
      <protection hidden="1"/>
    </xf>
    <xf numFmtId="0" fontId="37" fillId="24" borderId="26" xfId="36" applyFont="1" applyFill="1" applyBorder="1" applyAlignment="1" applyProtection="1">
      <alignment horizontal="center" vertical="center"/>
      <protection hidden="1"/>
    </xf>
    <xf numFmtId="0" fontId="37" fillId="24" borderId="28" xfId="36" applyFont="1" applyFill="1" applyBorder="1" applyAlignment="1" applyProtection="1">
      <alignment horizontal="center" vertical="center"/>
      <protection hidden="1"/>
    </xf>
    <xf numFmtId="165" fontId="49" fillId="32" borderId="61" xfId="33" applyFont="1" applyFill="1" applyBorder="1" applyAlignment="1" applyProtection="1">
      <alignment horizontal="center" vertical="center" wrapText="1"/>
      <protection hidden="1"/>
    </xf>
    <xf numFmtId="165" fontId="49" fillId="32" borderId="62" xfId="33" applyFont="1" applyFill="1" applyBorder="1" applyAlignment="1" applyProtection="1">
      <alignment horizontal="center" vertical="center" wrapText="1"/>
      <protection hidden="1"/>
    </xf>
    <xf numFmtId="0" fontId="45" fillId="24" borderId="63" xfId="0" applyFont="1" applyFill="1" applyBorder="1" applyAlignment="1">
      <alignment horizontal="center" vertical="center"/>
    </xf>
    <xf numFmtId="0" fontId="45" fillId="24" borderId="53" xfId="0" applyFont="1" applyFill="1" applyBorder="1" applyAlignment="1">
      <alignment horizontal="center" vertical="center"/>
    </xf>
    <xf numFmtId="165" fontId="49" fillId="24" borderId="80" xfId="33" applyFont="1" applyFill="1" applyBorder="1" applyAlignment="1" applyProtection="1">
      <alignment horizontal="center" vertical="center" wrapText="1"/>
      <protection hidden="1"/>
    </xf>
    <xf numFmtId="165" fontId="49" fillId="24" borderId="75" xfId="33" applyFont="1" applyFill="1" applyBorder="1" applyAlignment="1" applyProtection="1">
      <alignment horizontal="center" vertical="center" wrapText="1"/>
      <protection hidden="1"/>
    </xf>
    <xf numFmtId="0" fontId="49" fillId="24" borderId="19" xfId="0" applyFont="1" applyFill="1" applyBorder="1" applyAlignment="1" applyProtection="1">
      <alignment horizontal="center" vertical="center" wrapText="1"/>
      <protection hidden="1"/>
    </xf>
    <xf numFmtId="0" fontId="49" fillId="24" borderId="20" xfId="0" applyFont="1" applyFill="1" applyBorder="1" applyAlignment="1" applyProtection="1">
      <alignment horizontal="center" vertical="center" wrapText="1"/>
      <protection hidden="1"/>
    </xf>
    <xf numFmtId="0" fontId="49" fillId="24" borderId="21" xfId="0" applyFont="1" applyFill="1" applyBorder="1" applyAlignment="1" applyProtection="1">
      <alignment horizontal="center" vertical="center" wrapText="1"/>
      <protection hidden="1"/>
    </xf>
    <xf numFmtId="0" fontId="49" fillId="24" borderId="10" xfId="0" applyFont="1" applyFill="1" applyBorder="1" applyAlignment="1" applyProtection="1">
      <alignment horizontal="center" vertical="center" wrapText="1"/>
      <protection hidden="1"/>
    </xf>
    <xf numFmtId="0" fontId="49" fillId="24" borderId="11" xfId="0" applyFont="1" applyFill="1" applyBorder="1" applyAlignment="1" applyProtection="1">
      <alignment horizontal="center" vertical="center" wrapText="1"/>
      <protection hidden="1"/>
    </xf>
    <xf numFmtId="0" fontId="49" fillId="24" borderId="12" xfId="0" applyFont="1" applyFill="1" applyBorder="1" applyAlignment="1" applyProtection="1">
      <alignment horizontal="center" vertical="center" wrapText="1"/>
      <protection hidden="1"/>
    </xf>
    <xf numFmtId="0" fontId="68" fillId="24" borderId="38" xfId="0" applyFont="1" applyFill="1" applyBorder="1" applyAlignment="1">
      <alignment horizontal="center" vertical="center" wrapText="1"/>
    </xf>
    <xf numFmtId="0" fontId="68" fillId="24" borderId="49" xfId="0" applyFont="1" applyFill="1" applyBorder="1" applyAlignment="1">
      <alignment horizontal="center" vertical="center" wrapText="1"/>
    </xf>
    <xf numFmtId="0" fontId="68" fillId="24" borderId="48" xfId="0" applyFont="1" applyFill="1" applyBorder="1" applyAlignment="1">
      <alignment horizontal="center" vertical="center" wrapText="1"/>
    </xf>
    <xf numFmtId="4" fontId="48" fillId="28" borderId="67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24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57" xfId="0" applyNumberFormat="1" applyFont="1" applyFill="1" applyBorder="1" applyAlignment="1" applyProtection="1">
      <alignment horizontal="left" vertical="center" wrapText="1"/>
      <protection locked="0"/>
    </xf>
    <xf numFmtId="0" fontId="49" fillId="0" borderId="68" xfId="0" applyFont="1" applyBorder="1" applyAlignment="1" applyProtection="1">
      <alignment horizontal="center" vertical="center" wrapText="1"/>
      <protection hidden="1"/>
    </xf>
    <xf numFmtId="0" fontId="49" fillId="0" borderId="69" xfId="0" applyFont="1" applyBorder="1" applyAlignment="1" applyProtection="1">
      <alignment horizontal="center" vertical="center" wrapText="1"/>
      <protection hidden="1"/>
    </xf>
    <xf numFmtId="4" fontId="48" fillId="28" borderId="15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55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77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17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50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27" xfId="0" applyNumberFormat="1" applyFont="1" applyFill="1" applyBorder="1" applyAlignment="1" applyProtection="1">
      <alignment horizontal="left" vertical="center" wrapText="1"/>
      <protection locked="0"/>
    </xf>
    <xf numFmtId="0" fontId="68" fillId="24" borderId="7" xfId="44" applyFont="1" applyFill="1" applyAlignment="1" applyProtection="1">
      <alignment horizontal="center" vertical="center"/>
      <protection hidden="1"/>
    </xf>
    <xf numFmtId="0" fontId="30" fillId="0" borderId="0" xfId="0" applyFont="1" applyAlignment="1">
      <alignment horizontal="left" vertical="center" wrapText="1"/>
    </xf>
    <xf numFmtId="165" fontId="44" fillId="27" borderId="22" xfId="33" applyFont="1" applyFill="1" applyBorder="1" applyAlignment="1" applyProtection="1">
      <alignment horizontal="center" vertical="center"/>
      <protection locked="0"/>
    </xf>
    <xf numFmtId="167" fontId="44" fillId="24" borderId="43" xfId="36" applyNumberFormat="1" applyFont="1" applyFill="1" applyBorder="1" applyAlignment="1" applyProtection="1">
      <alignment horizontal="center" vertical="center"/>
      <protection hidden="1"/>
    </xf>
    <xf numFmtId="167" fontId="44" fillId="24" borderId="58" xfId="36" applyNumberFormat="1" applyFont="1" applyFill="1" applyBorder="1" applyAlignment="1" applyProtection="1">
      <alignment horizontal="center" vertical="center"/>
      <protection hidden="1"/>
    </xf>
    <xf numFmtId="167" fontId="44" fillId="24" borderId="26" xfId="36" applyNumberFormat="1" applyFont="1" applyFill="1" applyBorder="1" applyAlignment="1" applyProtection="1">
      <alignment horizontal="center" vertical="center"/>
      <protection hidden="1"/>
    </xf>
    <xf numFmtId="166" fontId="45" fillId="32" borderId="43" xfId="33" applyNumberFormat="1" applyFont="1" applyFill="1" applyBorder="1" applyAlignment="1" applyProtection="1">
      <alignment horizontal="center" vertical="center" wrapText="1"/>
      <protection hidden="1"/>
    </xf>
    <xf numFmtId="166" fontId="45" fillId="32" borderId="26" xfId="33" applyNumberFormat="1" applyFont="1" applyFill="1" applyBorder="1" applyAlignment="1" applyProtection="1">
      <alignment horizontal="center" vertical="center" wrapText="1"/>
      <protection hidden="1"/>
    </xf>
    <xf numFmtId="0" fontId="44" fillId="24" borderId="22" xfId="36" applyFont="1" applyFill="1" applyBorder="1" applyAlignment="1" applyProtection="1">
      <alignment horizontal="center" vertical="center"/>
      <protection hidden="1"/>
    </xf>
    <xf numFmtId="0" fontId="45" fillId="26" borderId="22" xfId="36" applyFont="1" applyFill="1" applyBorder="1" applyAlignment="1" applyProtection="1">
      <alignment horizontal="center" vertical="center" wrapText="1"/>
      <protection hidden="1"/>
    </xf>
    <xf numFmtId="165" fontId="44" fillId="27" borderId="43" xfId="33" applyFont="1" applyFill="1" applyBorder="1" applyAlignment="1" applyProtection="1">
      <alignment horizontal="center" vertical="center" wrapText="1"/>
      <protection hidden="1"/>
    </xf>
    <xf numFmtId="165" fontId="44" fillId="27" borderId="58" xfId="33" applyFont="1" applyFill="1" applyBorder="1" applyAlignment="1" applyProtection="1">
      <alignment horizontal="center" vertical="center" wrapText="1"/>
      <protection hidden="1"/>
    </xf>
    <xf numFmtId="165" fontId="44" fillId="27" borderId="26" xfId="33" applyFont="1" applyFill="1" applyBorder="1" applyAlignment="1" applyProtection="1">
      <alignment horizontal="center" vertical="center" wrapText="1"/>
      <protection hidden="1"/>
    </xf>
    <xf numFmtId="9" fontId="44" fillId="27" borderId="43" xfId="38" applyFont="1" applyFill="1" applyBorder="1" applyAlignment="1" applyProtection="1">
      <alignment horizontal="center" vertical="center" wrapText="1"/>
      <protection hidden="1"/>
    </xf>
    <xf numFmtId="9" fontId="44" fillId="27" borderId="58" xfId="38" applyFont="1" applyFill="1" applyBorder="1" applyAlignment="1" applyProtection="1">
      <alignment horizontal="center" vertical="center" wrapText="1"/>
      <protection hidden="1"/>
    </xf>
    <xf numFmtId="9" fontId="44" fillId="27" borderId="26" xfId="38" applyFont="1" applyFill="1" applyBorder="1" applyAlignment="1" applyProtection="1">
      <alignment horizontal="center" vertical="center" wrapText="1"/>
      <protection hidden="1"/>
    </xf>
    <xf numFmtId="9" fontId="44" fillId="27" borderId="22" xfId="38" applyFont="1" applyFill="1" applyBorder="1" applyAlignment="1" applyProtection="1">
      <alignment horizontal="center" vertical="center"/>
      <protection locked="0"/>
    </xf>
    <xf numFmtId="0" fontId="44" fillId="24" borderId="43" xfId="36" applyFont="1" applyFill="1" applyBorder="1" applyAlignment="1" applyProtection="1">
      <alignment horizontal="center" vertical="center"/>
      <protection hidden="1"/>
    </xf>
    <xf numFmtId="0" fontId="44" fillId="24" borderId="58" xfId="36" applyFont="1" applyFill="1" applyBorder="1" applyAlignment="1" applyProtection="1">
      <alignment horizontal="center" vertical="center"/>
      <protection hidden="1"/>
    </xf>
    <xf numFmtId="0" fontId="44" fillId="24" borderId="26" xfId="36" applyFont="1" applyFill="1" applyBorder="1" applyAlignment="1" applyProtection="1">
      <alignment horizontal="center" vertical="center"/>
      <protection hidden="1"/>
    </xf>
    <xf numFmtId="49" fontId="44" fillId="28" borderId="43" xfId="33" applyNumberFormat="1" applyFont="1" applyFill="1" applyBorder="1" applyAlignment="1" applyProtection="1">
      <alignment horizontal="center" vertical="center"/>
      <protection hidden="1"/>
    </xf>
    <xf numFmtId="49" fontId="44" fillId="28" borderId="58" xfId="33" applyNumberFormat="1" applyFont="1" applyFill="1" applyBorder="1" applyAlignment="1" applyProtection="1">
      <alignment horizontal="center" vertical="center"/>
      <protection hidden="1"/>
    </xf>
    <xf numFmtId="49" fontId="44" fillId="28" borderId="26" xfId="33" applyNumberFormat="1" applyFont="1" applyFill="1" applyBorder="1" applyAlignment="1" applyProtection="1">
      <alignment horizontal="center" vertical="center"/>
      <protection hidden="1"/>
    </xf>
    <xf numFmtId="0" fontId="44" fillId="0" borderId="43" xfId="36" applyFont="1" applyBorder="1" applyAlignment="1" applyProtection="1">
      <alignment horizontal="center" vertical="center"/>
      <protection locked="0"/>
    </xf>
    <xf numFmtId="0" fontId="44" fillId="0" borderId="58" xfId="36" applyFont="1" applyBorder="1" applyAlignment="1" applyProtection="1">
      <alignment horizontal="center" vertical="center"/>
      <protection locked="0"/>
    </xf>
    <xf numFmtId="0" fontId="44" fillId="0" borderId="26" xfId="36" applyFont="1" applyBorder="1" applyAlignment="1" applyProtection="1">
      <alignment horizontal="center" vertical="center"/>
      <protection locked="0"/>
    </xf>
    <xf numFmtId="0" fontId="44" fillId="0" borderId="22" xfId="36" applyFont="1" applyBorder="1" applyAlignment="1" applyProtection="1">
      <alignment horizontal="center" vertical="center"/>
      <protection locked="0"/>
    </xf>
    <xf numFmtId="49" fontId="44" fillId="28" borderId="22" xfId="33" applyNumberFormat="1" applyFont="1" applyFill="1" applyBorder="1" applyAlignment="1" applyProtection="1">
      <alignment horizontal="center" vertical="center"/>
      <protection hidden="1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36" fillId="32" borderId="55" xfId="0" applyFont="1" applyFill="1" applyBorder="1" applyAlignment="1" applyProtection="1">
      <alignment horizontal="center"/>
      <protection hidden="1"/>
    </xf>
    <xf numFmtId="0" fontId="36" fillId="32" borderId="50" xfId="0" applyFont="1" applyFill="1" applyBorder="1" applyAlignment="1" applyProtection="1">
      <alignment horizontal="center"/>
      <protection hidden="1"/>
    </xf>
    <xf numFmtId="0" fontId="42" fillId="29" borderId="13" xfId="0" applyFont="1" applyFill="1" applyBorder="1" applyAlignment="1">
      <alignment horizontal="center" vertical="center"/>
    </xf>
    <xf numFmtId="0" fontId="42" fillId="29" borderId="0" xfId="0" applyFont="1" applyFill="1" applyAlignment="1">
      <alignment horizontal="center" vertical="center"/>
    </xf>
    <xf numFmtId="0" fontId="41" fillId="29" borderId="13" xfId="0" applyFont="1" applyFill="1" applyBorder="1" applyAlignment="1">
      <alignment horizontal="center" vertical="center"/>
    </xf>
    <xf numFmtId="0" fontId="41" fillId="29" borderId="0" xfId="0" applyFont="1" applyFill="1" applyAlignment="1">
      <alignment horizontal="center" vertical="center"/>
    </xf>
    <xf numFmtId="0" fontId="45" fillId="32" borderId="15" xfId="0" applyFont="1" applyFill="1" applyBorder="1" applyAlignment="1" applyProtection="1">
      <alignment horizontal="center" vertical="center" wrapText="1"/>
      <protection hidden="1"/>
    </xf>
    <xf numFmtId="0" fontId="45" fillId="32" borderId="17" xfId="0" applyFont="1" applyFill="1" applyBorder="1" applyAlignment="1" applyProtection="1">
      <alignment horizontal="center" vertical="center" wrapText="1"/>
      <protection hidden="1"/>
    </xf>
    <xf numFmtId="0" fontId="45" fillId="32" borderId="55" xfId="0" applyFont="1" applyFill="1" applyBorder="1" applyAlignment="1" applyProtection="1">
      <alignment horizontal="center" vertical="center"/>
      <protection hidden="1"/>
    </xf>
    <xf numFmtId="0" fontId="45" fillId="32" borderId="52" xfId="0" applyFont="1" applyFill="1" applyBorder="1" applyAlignment="1" applyProtection="1">
      <alignment horizontal="center" vertical="center"/>
      <protection hidden="1"/>
    </xf>
    <xf numFmtId="0" fontId="45" fillId="32" borderId="50" xfId="0" applyFont="1" applyFill="1" applyBorder="1" applyAlignment="1" applyProtection="1">
      <alignment horizontal="center" vertical="center"/>
      <protection hidden="1"/>
    </xf>
    <xf numFmtId="0" fontId="45" fillId="32" borderId="27" xfId="0" applyFont="1" applyFill="1" applyBorder="1" applyAlignment="1" applyProtection="1">
      <alignment horizontal="center" vertical="center"/>
      <protection hidden="1"/>
    </xf>
    <xf numFmtId="0" fontId="45" fillId="32" borderId="55" xfId="0" applyFont="1" applyFill="1" applyBorder="1" applyAlignment="1" applyProtection="1">
      <alignment horizontal="center"/>
      <protection hidden="1"/>
    </xf>
    <xf numFmtId="0" fontId="68" fillId="29" borderId="19" xfId="44" applyFont="1" applyFill="1" applyBorder="1" applyAlignment="1">
      <alignment horizontal="center" vertical="center"/>
    </xf>
    <xf numFmtId="0" fontId="68" fillId="29" borderId="20" xfId="44" applyFont="1" applyFill="1" applyBorder="1" applyAlignment="1">
      <alignment horizontal="center" vertical="center"/>
    </xf>
    <xf numFmtId="0" fontId="68" fillId="29" borderId="21" xfId="44" applyFont="1" applyFill="1" applyBorder="1" applyAlignment="1">
      <alignment horizontal="center" vertical="center"/>
    </xf>
    <xf numFmtId="0" fontId="70" fillId="29" borderId="0" xfId="0" applyFont="1" applyFill="1" applyAlignment="1">
      <alignment horizontal="center"/>
    </xf>
    <xf numFmtId="0" fontId="70" fillId="29" borderId="14" xfId="0" applyFont="1" applyFill="1" applyBorder="1" applyAlignment="1">
      <alignment horizontal="center"/>
    </xf>
    <xf numFmtId="0" fontId="68" fillId="29" borderId="29" xfId="44" applyFont="1" applyFill="1" applyBorder="1" applyAlignment="1">
      <alignment horizontal="center" vertical="center"/>
    </xf>
    <xf numFmtId="0" fontId="68" fillId="29" borderId="30" xfId="44" applyFont="1" applyFill="1" applyBorder="1" applyAlignment="1">
      <alignment horizontal="center" vertical="center"/>
    </xf>
    <xf numFmtId="0" fontId="68" fillId="29" borderId="31" xfId="44" applyFont="1" applyFill="1" applyBorder="1" applyAlignment="1">
      <alignment horizontal="center" vertical="center"/>
    </xf>
    <xf numFmtId="0" fontId="56" fillId="29" borderId="52" xfId="45" applyFont="1" applyFill="1" applyBorder="1" applyAlignment="1">
      <alignment horizontal="center" vertical="center"/>
    </xf>
    <xf numFmtId="0" fontId="56" fillId="29" borderId="27" xfId="45" applyFont="1" applyFill="1" applyBorder="1" applyAlignment="1">
      <alignment horizontal="center" vertical="center"/>
    </xf>
    <xf numFmtId="164" fontId="48" fillId="27" borderId="73" xfId="0" applyNumberFormat="1" applyFont="1" applyFill="1" applyBorder="1" applyAlignment="1">
      <alignment horizontal="center" vertical="center"/>
    </xf>
    <xf numFmtId="164" fontId="48" fillId="27" borderId="20" xfId="0" applyNumberFormat="1" applyFont="1" applyFill="1" applyBorder="1" applyAlignment="1">
      <alignment horizontal="center" vertical="center"/>
    </xf>
    <xf numFmtId="164" fontId="48" fillId="27" borderId="74" xfId="0" applyNumberFormat="1" applyFont="1" applyFill="1" applyBorder="1" applyAlignment="1">
      <alignment horizontal="center" vertical="center"/>
    </xf>
    <xf numFmtId="0" fontId="52" fillId="29" borderId="70" xfId="44" applyFont="1" applyFill="1" applyBorder="1" applyAlignment="1">
      <alignment horizontal="center" vertical="center"/>
    </xf>
    <xf numFmtId="0" fontId="52" fillId="29" borderId="66" xfId="44" applyFont="1" applyFill="1" applyBorder="1" applyAlignment="1">
      <alignment horizontal="center" vertical="center"/>
    </xf>
    <xf numFmtId="0" fontId="52" fillId="29" borderId="54" xfId="44" applyFont="1" applyFill="1" applyBorder="1" applyAlignment="1">
      <alignment horizontal="center" vertical="center"/>
    </xf>
    <xf numFmtId="0" fontId="56" fillId="29" borderId="15" xfId="45" applyFont="1" applyFill="1" applyBorder="1" applyAlignment="1">
      <alignment horizontal="center" vertical="center"/>
    </xf>
    <xf numFmtId="0" fontId="56" fillId="29" borderId="55" xfId="45" applyFont="1" applyFill="1" applyBorder="1" applyAlignment="1">
      <alignment horizontal="center" vertical="center"/>
    </xf>
    <xf numFmtId="0" fontId="56" fillId="29" borderId="33" xfId="45" applyFont="1" applyFill="1" applyBorder="1" applyAlignment="1">
      <alignment horizontal="center" vertical="center"/>
    </xf>
    <xf numFmtId="0" fontId="56" fillId="29" borderId="39" xfId="45" applyFont="1" applyFill="1" applyBorder="1" applyAlignment="1">
      <alignment horizontal="center" vertical="center"/>
    </xf>
    <xf numFmtId="164" fontId="46" fillId="27" borderId="23" xfId="0" applyNumberFormat="1" applyFont="1" applyFill="1" applyBorder="1" applyAlignment="1">
      <alignment horizontal="right" vertical="center"/>
    </xf>
    <xf numFmtId="164" fontId="46" fillId="27" borderId="24" xfId="0" applyNumberFormat="1" applyFont="1" applyFill="1" applyBorder="1" applyAlignment="1">
      <alignment horizontal="right" vertical="center"/>
    </xf>
    <xf numFmtId="165" fontId="48" fillId="27" borderId="71" xfId="0" applyNumberFormat="1" applyFont="1" applyFill="1" applyBorder="1" applyAlignment="1">
      <alignment horizontal="center" vertical="center"/>
    </xf>
    <xf numFmtId="164" fontId="48" fillId="27" borderId="0" xfId="0" applyNumberFormat="1" applyFont="1" applyFill="1" applyAlignment="1">
      <alignment vertical="center"/>
    </xf>
    <xf numFmtId="164" fontId="48" fillId="27" borderId="72" xfId="0" applyNumberFormat="1" applyFont="1" applyFill="1" applyBorder="1" applyAlignment="1">
      <alignment vertical="center"/>
    </xf>
  </cellXfs>
  <cellStyles count="48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" xfId="23" builtinId="19"/>
    <cellStyle name="Encabezado 4 2" xfId="24" xr:uid="{00000000-0005-0000-0000-000017000000}"/>
    <cellStyle name="Énfasis1 2" xfId="25" xr:uid="{00000000-0005-0000-0000-000018000000}"/>
    <cellStyle name="Énfasis2 2" xfId="26" xr:uid="{00000000-0005-0000-0000-000019000000}"/>
    <cellStyle name="Énfasis3 2" xfId="27" xr:uid="{00000000-0005-0000-0000-00001A000000}"/>
    <cellStyle name="Énfasis4 2" xfId="28" xr:uid="{00000000-0005-0000-0000-00001B000000}"/>
    <cellStyle name="Énfasis5 2" xfId="29" xr:uid="{00000000-0005-0000-0000-00001C000000}"/>
    <cellStyle name="Énfasis6 2" xfId="30" xr:uid="{00000000-0005-0000-0000-00001D000000}"/>
    <cellStyle name="Entrada 2" xfId="31" xr:uid="{00000000-0005-0000-0000-00001E000000}"/>
    <cellStyle name="Hyperlink" xfId="47" xr:uid="{00000000-000B-0000-0000-000008000000}"/>
    <cellStyle name="Incorrecto 2" xfId="32" xr:uid="{00000000-0005-0000-0000-000021000000}"/>
    <cellStyle name="Millares" xfId="33" builtinId="3"/>
    <cellStyle name="Millares 2" xfId="34" xr:uid="{00000000-0005-0000-0000-000022000000}"/>
    <cellStyle name="Neutral 2" xfId="35" xr:uid="{00000000-0005-0000-0000-000023000000}"/>
    <cellStyle name="Normal" xfId="0" builtinId="0"/>
    <cellStyle name="Normal 2" xfId="36" xr:uid="{00000000-0005-0000-0000-000025000000}"/>
    <cellStyle name="Notas 2" xfId="37" xr:uid="{00000000-0005-0000-0000-000026000000}"/>
    <cellStyle name="Porcentaje" xfId="38" builtinId="5"/>
    <cellStyle name="Porcentaje 2" xfId="39" xr:uid="{00000000-0005-0000-0000-000028000000}"/>
    <cellStyle name="Salida 2" xfId="40" xr:uid="{00000000-0005-0000-0000-000029000000}"/>
    <cellStyle name="Texto de advertencia 2" xfId="41" xr:uid="{00000000-0005-0000-0000-00002A000000}"/>
    <cellStyle name="Texto explicativo 2" xfId="42" xr:uid="{00000000-0005-0000-0000-00002B000000}"/>
    <cellStyle name="Título 1 2" xfId="43" xr:uid="{00000000-0005-0000-0000-00002C000000}"/>
    <cellStyle name="Título 2 2" xfId="44" xr:uid="{00000000-0005-0000-0000-00002D000000}"/>
    <cellStyle name="Título 3 2" xfId="45" xr:uid="{00000000-0005-0000-0000-00002E000000}"/>
    <cellStyle name="Total 2" xfId="46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5F9F7"/>
      <color rgb="FF0EF0EB"/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"/>
  <sheetViews>
    <sheetView workbookViewId="0">
      <selection activeCell="C3" sqref="C3"/>
    </sheetView>
  </sheetViews>
  <sheetFormatPr baseColWidth="10" defaultColWidth="8.88671875" defaultRowHeight="14.4" x14ac:dyDescent="0.3"/>
  <cols>
    <col min="1" max="1" width="5.5546875" customWidth="1"/>
    <col min="2" max="2" width="32.44140625" style="37" customWidth="1"/>
    <col min="3" max="3" width="29.5546875" style="37" customWidth="1"/>
    <col min="4" max="4" width="14.44140625" customWidth="1"/>
    <col min="5" max="256" width="11.44140625" customWidth="1"/>
  </cols>
  <sheetData>
    <row r="2" spans="2:6" ht="15" thickBot="1" x14ac:dyDescent="0.35">
      <c r="B2" s="59" t="s">
        <v>0</v>
      </c>
    </row>
    <row r="3" spans="2:6" ht="30" customHeight="1" thickBot="1" x14ac:dyDescent="0.35">
      <c r="B3" s="59"/>
      <c r="C3" s="61" t="s">
        <v>1</v>
      </c>
    </row>
    <row r="4" spans="2:6" x14ac:dyDescent="0.3">
      <c r="B4" s="59"/>
    </row>
    <row r="5" spans="2:6" ht="9.75" customHeight="1" thickBot="1" x14ac:dyDescent="0.35"/>
    <row r="6" spans="2:6" ht="28.2" thickBot="1" x14ac:dyDescent="0.35">
      <c r="C6" s="60" t="s">
        <v>2</v>
      </c>
    </row>
    <row r="7" spans="2:6" ht="15" thickBot="1" x14ac:dyDescent="0.35">
      <c r="C7" s="40"/>
    </row>
    <row r="8" spans="2:6" ht="35.25" customHeight="1" thickBot="1" x14ac:dyDescent="0.35">
      <c r="C8" s="249" t="s">
        <v>96</v>
      </c>
    </row>
    <row r="9" spans="2:6" x14ac:dyDescent="0.3">
      <c r="C9" s="40"/>
    </row>
    <row r="11" spans="2:6" x14ac:dyDescent="0.3">
      <c r="B11" s="250"/>
      <c r="F11" s="53"/>
    </row>
  </sheetData>
  <pageMargins left="0.75" right="0.75" top="1" bottom="1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1:BG46"/>
  <sheetViews>
    <sheetView showGridLines="0" tabSelected="1" view="pageBreakPreview" topLeftCell="B1" zoomScale="90" zoomScaleNormal="80" zoomScaleSheetLayoutView="90" workbookViewId="0">
      <pane ySplit="4" topLeftCell="A15" activePane="bottomLeft" state="frozen"/>
      <selection pane="bottomLeft" activeCell="M18" sqref="M18"/>
    </sheetView>
  </sheetViews>
  <sheetFormatPr baseColWidth="10" defaultColWidth="8.88671875" defaultRowHeight="14.4" x14ac:dyDescent="0.3"/>
  <cols>
    <col min="1" max="1" width="6.5546875" customWidth="1"/>
    <col min="2" max="2" width="26" style="37" customWidth="1"/>
    <col min="3" max="3" width="2.5546875" style="37" customWidth="1"/>
    <col min="4" max="4" width="14.44140625" style="37" customWidth="1"/>
    <col min="5" max="6" width="10.44140625" style="37" customWidth="1"/>
    <col min="7" max="7" width="8.44140625" style="37" customWidth="1"/>
    <col min="8" max="8" width="6.5546875" style="37" customWidth="1"/>
    <col min="9" max="9" width="7.44140625" style="37" customWidth="1"/>
    <col min="10" max="10" width="11.44140625" style="37" customWidth="1"/>
    <col min="11" max="11" width="17.5546875" style="37" customWidth="1"/>
    <col min="12" max="12" width="21.44140625" style="37" customWidth="1"/>
    <col min="13" max="13" width="18.5546875" style="37" customWidth="1"/>
    <col min="14" max="14" width="3.44140625" style="37" customWidth="1"/>
    <col min="15" max="256" width="11.44140625" customWidth="1"/>
  </cols>
  <sheetData>
    <row r="1" spans="2:59" ht="15" thickBot="1" x14ac:dyDescent="0.35"/>
    <row r="2" spans="2:59" ht="28.5" customHeight="1" x14ac:dyDescent="0.3">
      <c r="B2" s="312" t="s">
        <v>3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4"/>
    </row>
    <row r="3" spans="2:59" ht="27.75" customHeight="1" x14ac:dyDescent="0.3">
      <c r="B3" s="336" t="s">
        <v>4</v>
      </c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8"/>
    </row>
    <row r="4" spans="2:59" ht="15" thickBot="1" x14ac:dyDescent="0.35"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</row>
    <row r="5" spans="2:59" x14ac:dyDescent="0.3"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</row>
    <row r="6" spans="2:59" ht="15" thickBot="1" x14ac:dyDescent="0.35"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2:59" ht="15" thickBot="1" x14ac:dyDescent="0.35">
      <c r="B7" s="34" t="s">
        <v>5</v>
      </c>
      <c r="C7" s="32" t="s">
        <v>6</v>
      </c>
      <c r="D7" s="47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59" ht="15" thickBot="1" x14ac:dyDescent="0.35">
      <c r="B8" s="34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</row>
    <row r="9" spans="2:59" ht="23.25" customHeight="1" thickBot="1" x14ac:dyDescent="0.35">
      <c r="B9" s="34" t="s">
        <v>7</v>
      </c>
      <c r="C9" s="32" t="s">
        <v>6</v>
      </c>
      <c r="D9" s="342"/>
      <c r="E9" s="343"/>
      <c r="F9" s="343"/>
      <c r="G9" s="343"/>
      <c r="H9" s="343"/>
      <c r="I9" s="343"/>
      <c r="J9" s="343"/>
      <c r="K9" s="343"/>
      <c r="L9" s="343"/>
      <c r="M9" s="344"/>
      <c r="N9" s="251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</row>
    <row r="10" spans="2:59" ht="15" thickBot="1" x14ac:dyDescent="0.35">
      <c r="B10" s="34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</row>
    <row r="11" spans="2:59" ht="15" thickBot="1" x14ac:dyDescent="0.35">
      <c r="B11" s="35" t="s">
        <v>8</v>
      </c>
      <c r="C11" s="32" t="s">
        <v>6</v>
      </c>
      <c r="D11" s="315" t="s">
        <v>9</v>
      </c>
      <c r="E11" s="316"/>
      <c r="F11" s="316"/>
      <c r="G11" s="316"/>
      <c r="H11" s="316"/>
      <c r="I11" s="316"/>
      <c r="J11" s="316"/>
      <c r="K11" s="316"/>
      <c r="L11" s="316"/>
      <c r="M11" s="317"/>
      <c r="N11" s="33"/>
      <c r="Q11" s="9"/>
    </row>
    <row r="12" spans="2:59" ht="15" thickBot="1" x14ac:dyDescent="0.35">
      <c r="B12" s="34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3"/>
    </row>
    <row r="13" spans="2:59" ht="40.35" customHeight="1" thickBot="1" x14ac:dyDescent="0.35">
      <c r="B13" s="34" t="s">
        <v>10</v>
      </c>
      <c r="C13" s="32" t="s">
        <v>6</v>
      </c>
      <c r="D13" s="326"/>
      <c r="E13" s="327"/>
      <c r="F13" s="328"/>
      <c r="G13" s="331"/>
      <c r="H13" s="332"/>
      <c r="I13" s="332"/>
      <c r="J13" s="333"/>
      <c r="K13" s="324"/>
      <c r="L13" s="324"/>
      <c r="M13" s="325"/>
      <c r="N13" s="33"/>
    </row>
    <row r="14" spans="2:59" ht="15" thickBot="1" x14ac:dyDescent="0.35">
      <c r="B14" s="34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/>
    </row>
    <row r="15" spans="2:59" ht="39" customHeight="1" thickBot="1" x14ac:dyDescent="0.35">
      <c r="B15" s="34" t="s">
        <v>11</v>
      </c>
      <c r="C15" s="32" t="s">
        <v>6</v>
      </c>
      <c r="D15" s="318"/>
      <c r="E15" s="319"/>
      <c r="F15" s="319"/>
      <c r="G15" s="319"/>
      <c r="H15" s="319"/>
      <c r="I15" s="319"/>
      <c r="J15" s="319"/>
      <c r="K15" s="319"/>
      <c r="L15" s="319"/>
      <c r="M15" s="320"/>
      <c r="N15" s="33"/>
    </row>
    <row r="16" spans="2:59" ht="15" thickBot="1" x14ac:dyDescent="0.35">
      <c r="B16" s="34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</row>
    <row r="17" spans="2:15" ht="33.75" customHeight="1" thickBot="1" x14ac:dyDescent="0.35">
      <c r="B17" s="34" t="s">
        <v>12</v>
      </c>
      <c r="C17" s="32" t="s">
        <v>6</v>
      </c>
      <c r="D17" s="243"/>
      <c r="E17" s="32"/>
      <c r="F17" s="32" t="s">
        <v>13</v>
      </c>
      <c r="G17" s="32"/>
      <c r="H17" s="49"/>
      <c r="I17" s="32"/>
      <c r="J17" s="32" t="s">
        <v>14</v>
      </c>
      <c r="K17" s="32"/>
      <c r="L17" s="32"/>
      <c r="M17" s="48">
        <f>D17+H17*365/12</f>
        <v>0</v>
      </c>
      <c r="N17" s="36"/>
      <c r="O17" s="233"/>
    </row>
    <row r="18" spans="2:15" x14ac:dyDescent="0.3">
      <c r="B18" s="34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</row>
    <row r="19" spans="2:15" ht="15.75" customHeight="1" thickBot="1" x14ac:dyDescent="0.35">
      <c r="B19" s="34"/>
      <c r="C19" s="32"/>
      <c r="D19" s="32"/>
      <c r="E19" s="32"/>
      <c r="F19" s="32"/>
      <c r="G19" s="32"/>
      <c r="H19" s="32"/>
      <c r="J19" s="38"/>
      <c r="N19" s="33"/>
    </row>
    <row r="20" spans="2:15" ht="30" customHeight="1" thickBot="1" x14ac:dyDescent="0.35">
      <c r="B20" s="34" t="s">
        <v>15</v>
      </c>
      <c r="C20" s="32" t="s">
        <v>6</v>
      </c>
      <c r="D20" s="321"/>
      <c r="E20" s="322"/>
      <c r="F20" s="323"/>
      <c r="G20" s="32"/>
      <c r="I20" s="334"/>
      <c r="J20" s="335"/>
      <c r="K20" s="39" t="s">
        <v>90</v>
      </c>
      <c r="L20" s="329"/>
      <c r="M20" s="330"/>
      <c r="N20" s="33"/>
    </row>
    <row r="21" spans="2:15" ht="30" customHeight="1" x14ac:dyDescent="0.3">
      <c r="B21" s="34"/>
      <c r="C21" s="32"/>
      <c r="D21" s="40"/>
      <c r="E21" s="40"/>
      <c r="F21" s="40"/>
      <c r="G21" s="32"/>
      <c r="I21" s="334"/>
      <c r="J21" s="335"/>
      <c r="K21" s="39" t="s">
        <v>91</v>
      </c>
      <c r="L21" s="329"/>
      <c r="M21" s="330"/>
      <c r="N21" s="33"/>
    </row>
    <row r="22" spans="2:15" x14ac:dyDescent="0.3">
      <c r="B22" s="34"/>
      <c r="C22" s="32"/>
      <c r="D22" s="40"/>
      <c r="E22" s="40"/>
      <c r="F22" s="40"/>
      <c r="G22" s="32"/>
      <c r="I22" s="334"/>
      <c r="J22" s="334"/>
      <c r="K22" s="279"/>
      <c r="L22"/>
      <c r="M22"/>
      <c r="N22" s="33"/>
    </row>
    <row r="23" spans="2:15" ht="15" thickBot="1" x14ac:dyDescent="0.35">
      <c r="B23" s="34"/>
      <c r="C23" s="32"/>
      <c r="D23" s="40"/>
      <c r="E23" s="40"/>
      <c r="F23" s="40"/>
      <c r="G23" s="32"/>
      <c r="H23" s="32"/>
      <c r="I23" s="227"/>
      <c r="J23" s="227"/>
      <c r="K23"/>
      <c r="L23"/>
      <c r="M23"/>
      <c r="N23" s="33"/>
    </row>
    <row r="24" spans="2:15" ht="30" customHeight="1" thickBot="1" x14ac:dyDescent="0.35">
      <c r="B24" s="34" t="s">
        <v>16</v>
      </c>
      <c r="C24" s="32" t="s">
        <v>6</v>
      </c>
      <c r="D24" s="339"/>
      <c r="E24" s="340"/>
      <c r="F24" s="340"/>
      <c r="G24" s="340"/>
      <c r="H24" s="341"/>
      <c r="I24" s="32"/>
      <c r="K24"/>
      <c r="L24"/>
      <c r="M24"/>
      <c r="N24" s="33"/>
    </row>
    <row r="25" spans="2:15" ht="19.350000000000001" customHeight="1" thickBot="1" x14ac:dyDescent="0.35">
      <c r="B25" s="34"/>
      <c r="C25" s="32"/>
      <c r="D25" s="32"/>
      <c r="E25" s="32"/>
      <c r="F25" s="32"/>
      <c r="G25" s="32"/>
      <c r="H25" s="32"/>
      <c r="I25" s="32"/>
      <c r="K25"/>
      <c r="L25"/>
      <c r="M25"/>
      <c r="N25" s="33"/>
    </row>
    <row r="26" spans="2:15" ht="28.2" thickBot="1" x14ac:dyDescent="0.35">
      <c r="B26" s="34" t="s">
        <v>17</v>
      </c>
      <c r="C26" s="32" t="s">
        <v>6</v>
      </c>
      <c r="D26" s="346" t="s">
        <v>85</v>
      </c>
      <c r="E26" s="347"/>
      <c r="F26" s="348"/>
      <c r="G26" s="32"/>
      <c r="H26" s="32"/>
      <c r="I26" s="32"/>
      <c r="K26"/>
      <c r="L26"/>
      <c r="M26"/>
      <c r="N26" s="33"/>
    </row>
    <row r="27" spans="2:15" x14ac:dyDescent="0.3">
      <c r="B27" s="34"/>
      <c r="C27" s="32"/>
      <c r="D27" s="40"/>
      <c r="E27" s="40"/>
      <c r="F27" s="40"/>
      <c r="G27" s="32"/>
      <c r="H27" s="32"/>
      <c r="I27" s="32"/>
      <c r="K27" s="41"/>
      <c r="L27" s="42"/>
      <c r="M27" s="42"/>
      <c r="N27" s="33"/>
    </row>
    <row r="28" spans="2:15" x14ac:dyDescent="0.3">
      <c r="B28" s="34"/>
      <c r="C28" s="32"/>
      <c r="D28" s="40"/>
      <c r="E28" s="40"/>
      <c r="F28" s="40"/>
      <c r="G28" s="32"/>
      <c r="H28" s="32"/>
      <c r="I28" s="32"/>
      <c r="J28" s="32"/>
      <c r="K28" s="32"/>
      <c r="L28" s="32"/>
      <c r="M28" s="32"/>
      <c r="N28" s="33"/>
    </row>
    <row r="29" spans="2:15" ht="15" thickBot="1" x14ac:dyDescent="0.35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3"/>
    </row>
    <row r="30" spans="2:15" ht="31.5" customHeight="1" thickBot="1" x14ac:dyDescent="0.35">
      <c r="B30" s="43" t="s">
        <v>18</v>
      </c>
      <c r="C30" s="32" t="s">
        <v>6</v>
      </c>
      <c r="D30" s="345" t="s">
        <v>19</v>
      </c>
      <c r="E30" s="310"/>
      <c r="F30" s="311"/>
      <c r="G30" s="310" t="s">
        <v>20</v>
      </c>
      <c r="H30" s="310"/>
      <c r="I30" s="310"/>
      <c r="J30" s="311"/>
      <c r="K30" s="300" t="s">
        <v>21</v>
      </c>
      <c r="L30" s="301"/>
      <c r="M30" s="32"/>
      <c r="N30" s="33"/>
    </row>
    <row r="31" spans="2:15" ht="22.5" customHeight="1" thickBot="1" x14ac:dyDescent="0.35">
      <c r="B31" s="31"/>
      <c r="C31" s="32"/>
      <c r="D31" s="304" t="s">
        <v>92</v>
      </c>
      <c r="E31" s="305"/>
      <c r="F31" s="306"/>
      <c r="G31" s="307"/>
      <c r="H31" s="308"/>
      <c r="I31" s="308"/>
      <c r="J31" s="309"/>
      <c r="K31" s="302"/>
      <c r="L31" s="303"/>
      <c r="M31" s="32"/>
      <c r="N31" s="33"/>
    </row>
    <row r="32" spans="2:15" x14ac:dyDescent="0.3">
      <c r="B32" s="31"/>
      <c r="C32" s="32"/>
      <c r="D32" s="40" t="s">
        <v>22</v>
      </c>
      <c r="E32" s="40"/>
      <c r="F32" s="40"/>
      <c r="G32" s="252"/>
      <c r="H32" s="252"/>
      <c r="I32" s="252"/>
      <c r="J32" s="252"/>
      <c r="K32" s="32"/>
      <c r="L32" s="32"/>
      <c r="M32" s="32"/>
      <c r="N32" s="33"/>
    </row>
    <row r="33" spans="2:14" ht="15" thickBot="1" x14ac:dyDescent="0.35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6"/>
    </row>
    <row r="34" spans="2:14" x14ac:dyDescent="0.3">
      <c r="B34" s="194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6"/>
    </row>
    <row r="35" spans="2:14" x14ac:dyDescent="0.3">
      <c r="B35" s="197" t="s">
        <v>23</v>
      </c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6"/>
    </row>
    <row r="36" spans="2:14" x14ac:dyDescent="0.3">
      <c r="B36" s="197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6"/>
    </row>
    <row r="37" spans="2:14" x14ac:dyDescent="0.3">
      <c r="B37" s="197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6"/>
    </row>
    <row r="38" spans="2:14" x14ac:dyDescent="0.3">
      <c r="B38" s="197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6"/>
    </row>
    <row r="39" spans="2:14" x14ac:dyDescent="0.3">
      <c r="B39" s="197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6"/>
    </row>
    <row r="40" spans="2:14" x14ac:dyDescent="0.3">
      <c r="B40" s="197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6"/>
    </row>
    <row r="41" spans="2:14" x14ac:dyDescent="0.3">
      <c r="B41" s="198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6"/>
    </row>
    <row r="42" spans="2:14" x14ac:dyDescent="0.3">
      <c r="B42" s="298" t="s">
        <v>24</v>
      </c>
      <c r="C42" s="299"/>
      <c r="D42" s="299"/>
      <c r="E42" s="299"/>
      <c r="F42" s="299"/>
      <c r="G42" s="185"/>
      <c r="H42" s="185"/>
      <c r="I42" s="185"/>
      <c r="J42" s="185"/>
      <c r="K42" s="185"/>
      <c r="L42" s="185"/>
      <c r="M42" s="185"/>
      <c r="N42" s="186"/>
    </row>
    <row r="43" spans="2:14" x14ac:dyDescent="0.3">
      <c r="B43" s="298"/>
      <c r="C43" s="299"/>
      <c r="D43" s="299"/>
      <c r="E43" s="299"/>
      <c r="F43" s="299"/>
      <c r="G43" s="185"/>
      <c r="H43" s="185"/>
      <c r="I43" s="185"/>
      <c r="J43" s="299" t="s">
        <v>25</v>
      </c>
      <c r="K43" s="299"/>
      <c r="L43" s="299"/>
      <c r="M43" s="299"/>
      <c r="N43" s="186"/>
    </row>
    <row r="44" spans="2:14" ht="21.6" customHeight="1" x14ac:dyDescent="0.3">
      <c r="B44" s="298" t="s">
        <v>26</v>
      </c>
      <c r="C44" s="299"/>
      <c r="D44" s="299"/>
      <c r="E44" s="299"/>
      <c r="F44" s="299"/>
      <c r="G44" s="185"/>
      <c r="H44" s="185"/>
      <c r="I44" s="185"/>
      <c r="J44" s="299" t="s">
        <v>86</v>
      </c>
      <c r="K44" s="299"/>
      <c r="L44" s="299"/>
      <c r="M44" s="299"/>
      <c r="N44" s="186"/>
    </row>
    <row r="45" spans="2:14" x14ac:dyDescent="0.3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90"/>
    </row>
    <row r="46" spans="2:14" ht="15" thickBot="1" x14ac:dyDescent="0.35">
      <c r="B46" s="191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3"/>
    </row>
  </sheetData>
  <mergeCells count="24">
    <mergeCell ref="D24:H24"/>
    <mergeCell ref="D9:M9"/>
    <mergeCell ref="D30:F30"/>
    <mergeCell ref="L21:M21"/>
    <mergeCell ref="D26:F26"/>
    <mergeCell ref="B2:N2"/>
    <mergeCell ref="D11:M11"/>
    <mergeCell ref="D15:M15"/>
    <mergeCell ref="D20:F20"/>
    <mergeCell ref="K13:M13"/>
    <mergeCell ref="D13:F13"/>
    <mergeCell ref="L20:M20"/>
    <mergeCell ref="G13:J13"/>
    <mergeCell ref="I20:J22"/>
    <mergeCell ref="B3:N3"/>
    <mergeCell ref="B44:F44"/>
    <mergeCell ref="J43:M43"/>
    <mergeCell ref="J44:M44"/>
    <mergeCell ref="B42:F43"/>
    <mergeCell ref="K30:L30"/>
    <mergeCell ref="K31:L31"/>
    <mergeCell ref="D31:F31"/>
    <mergeCell ref="G31:J31"/>
    <mergeCell ref="G30:J30"/>
  </mergeCells>
  <phoneticPr fontId="31" type="noConversion"/>
  <printOptions horizontalCentered="1"/>
  <pageMargins left="0.35433070866141736" right="0" top="0.74803149606299213" bottom="0.74803149606299213" header="0.31496062992125984" footer="0.31496062992125984"/>
  <pageSetup paperSize="9" scale="6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862"/>
  <sheetViews>
    <sheetView zoomScaleNormal="100" zoomScaleSheetLayoutView="100" workbookViewId="0">
      <selection activeCell="G15" sqref="G15"/>
    </sheetView>
  </sheetViews>
  <sheetFormatPr baseColWidth="10" defaultColWidth="11.44140625" defaultRowHeight="13.2" x14ac:dyDescent="0.3"/>
  <cols>
    <col min="1" max="1" width="3.5546875" style="54" customWidth="1"/>
    <col min="2" max="2" width="43.5546875" style="94" customWidth="1"/>
    <col min="3" max="3" width="10.5546875" style="93" customWidth="1"/>
    <col min="4" max="4" width="13.44140625" style="93" customWidth="1"/>
    <col min="5" max="6" width="7.109375" style="93" customWidth="1"/>
    <col min="7" max="7" width="49.77734375" style="93" customWidth="1"/>
    <col min="8" max="15" width="4" style="54" customWidth="1"/>
    <col min="16" max="16384" width="11.44140625" style="54"/>
  </cols>
  <sheetData>
    <row r="1" spans="1:70" s="5" customFormat="1" x14ac:dyDescent="0.3">
      <c r="B1" s="62"/>
      <c r="C1" s="63"/>
      <c r="D1" s="63"/>
      <c r="E1" s="63"/>
      <c r="F1" s="63"/>
      <c r="G1" s="63"/>
    </row>
    <row r="2" spans="1:70" s="2" customFormat="1" ht="45.75" customHeight="1" thickBot="1" x14ac:dyDescent="0.35">
      <c r="A2" s="360" t="s">
        <v>27</v>
      </c>
      <c r="B2" s="360"/>
      <c r="C2" s="360"/>
      <c r="D2" s="360"/>
      <c r="E2" s="360"/>
      <c r="F2" s="360"/>
      <c r="G2" s="360"/>
    </row>
    <row r="3" spans="1:70" s="2" customFormat="1" ht="29.25" customHeight="1" thickTop="1" x14ac:dyDescent="0.3">
      <c r="B3" s="64"/>
      <c r="C3" s="65"/>
      <c r="D3" s="65"/>
      <c r="E3" s="65"/>
      <c r="F3" s="65"/>
      <c r="G3" s="6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</row>
    <row r="4" spans="1:70" s="3" customFormat="1" ht="24.75" customHeight="1" x14ac:dyDescent="0.3">
      <c r="B4" s="66" t="s">
        <v>28</v>
      </c>
      <c r="C4" s="361">
        <f>+'Información General'!D9</f>
        <v>0</v>
      </c>
      <c r="D4" s="362"/>
      <c r="E4" s="362"/>
      <c r="F4" s="362"/>
      <c r="G4" s="362"/>
      <c r="H4" s="362"/>
      <c r="I4" s="362"/>
      <c r="J4" s="362"/>
      <c r="K4" s="362"/>
      <c r="L4" s="36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</row>
    <row r="5" spans="1:70" s="3" customFormat="1" ht="12.75" customHeight="1" x14ac:dyDescent="0.3">
      <c r="A5" s="13"/>
      <c r="B5" s="67"/>
      <c r="C5" s="68"/>
      <c r="D5" s="68"/>
      <c r="E5" s="68"/>
      <c r="F5" s="68"/>
      <c r="G5" s="6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</row>
    <row r="6" spans="1:70" s="3" customFormat="1" ht="12.75" customHeight="1" x14ac:dyDescent="0.3">
      <c r="A6" s="13"/>
      <c r="B6" s="67"/>
      <c r="C6" s="68"/>
      <c r="D6" s="68"/>
      <c r="E6" s="68"/>
      <c r="F6" s="68"/>
      <c r="G6" s="6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s="3" customFormat="1" ht="29.25" customHeight="1" x14ac:dyDescent="0.3">
      <c r="A7" s="15"/>
      <c r="B7" s="350" t="s">
        <v>29</v>
      </c>
      <c r="C7" s="351"/>
      <c r="D7" s="351"/>
      <c r="E7" s="351"/>
      <c r="F7" s="351"/>
      <c r="G7" s="70" t="s">
        <v>30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s="3" customFormat="1" ht="31.8" customHeight="1" x14ac:dyDescent="0.3">
      <c r="A8" s="15"/>
      <c r="B8" s="350"/>
      <c r="C8" s="351"/>
      <c r="D8" s="351"/>
      <c r="E8" s="351"/>
      <c r="F8" s="351"/>
      <c r="G8" s="7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</row>
    <row r="9" spans="1:70" s="58" customFormat="1" ht="12.75" customHeight="1" x14ac:dyDescent="0.3">
      <c r="A9" s="56"/>
      <c r="B9" s="67"/>
      <c r="C9" s="72"/>
      <c r="D9" s="72"/>
      <c r="E9" s="72"/>
      <c r="F9" s="72"/>
      <c r="G9" s="68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</row>
    <row r="10" spans="1:70" s="58" customFormat="1" ht="12.75" customHeight="1" x14ac:dyDescent="0.3">
      <c r="A10" s="55"/>
      <c r="B10" s="67"/>
      <c r="C10" s="68"/>
      <c r="D10" s="68"/>
      <c r="E10" s="68"/>
      <c r="F10" s="68"/>
      <c r="G10" s="68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</row>
    <row r="11" spans="1:70" s="3" customFormat="1" ht="42" customHeight="1" x14ac:dyDescent="0.3">
      <c r="A11" s="13"/>
      <c r="B11" s="73" t="s">
        <v>31</v>
      </c>
      <c r="C11" s="356"/>
      <c r="D11" s="357"/>
      <c r="E11" s="357"/>
      <c r="F11" s="357"/>
      <c r="G11" s="354" t="s">
        <v>32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</row>
    <row r="12" spans="1:70" s="3" customFormat="1" ht="12.75" customHeight="1" x14ac:dyDescent="0.3">
      <c r="A12" s="13"/>
      <c r="B12" s="352" t="s">
        <v>33</v>
      </c>
      <c r="C12" s="66" t="s">
        <v>34</v>
      </c>
      <c r="D12" s="74"/>
      <c r="E12" s="358" t="s">
        <v>35</v>
      </c>
      <c r="F12" s="359"/>
      <c r="G12" s="35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</row>
    <row r="13" spans="1:70" s="3" customFormat="1" ht="27" customHeight="1" x14ac:dyDescent="0.3">
      <c r="A13" s="13"/>
      <c r="B13" s="353"/>
      <c r="C13" s="66" t="s">
        <v>36</v>
      </c>
      <c r="D13" s="75" t="s">
        <v>37</v>
      </c>
      <c r="E13" s="66">
        <v>1</v>
      </c>
      <c r="F13" s="278">
        <f t="shared" ref="F13" si="0">E13+1</f>
        <v>2</v>
      </c>
      <c r="G13" s="7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</row>
    <row r="14" spans="1:70" s="20" customFormat="1" ht="19.95" customHeight="1" x14ac:dyDescent="0.3">
      <c r="A14" s="19"/>
      <c r="B14" s="240"/>
      <c r="C14" s="77"/>
      <c r="D14" s="77"/>
      <c r="E14" s="78"/>
      <c r="F14" s="78"/>
      <c r="G14" s="253"/>
    </row>
    <row r="15" spans="1:70" s="20" customFormat="1" ht="19.95" customHeight="1" x14ac:dyDescent="0.3">
      <c r="A15" s="19"/>
      <c r="B15" s="225"/>
      <c r="C15" s="77"/>
      <c r="D15" s="77"/>
      <c r="E15" s="78"/>
      <c r="F15" s="78"/>
      <c r="G15" s="253"/>
    </row>
    <row r="16" spans="1:70" s="20" customFormat="1" ht="19.95" customHeight="1" x14ac:dyDescent="0.3">
      <c r="A16" s="19"/>
      <c r="B16" s="225"/>
      <c r="C16" s="77"/>
      <c r="D16" s="77"/>
      <c r="E16" s="78"/>
      <c r="F16" s="239"/>
      <c r="G16" s="253"/>
    </row>
    <row r="17" spans="1:70" s="20" customFormat="1" ht="19.95" customHeight="1" x14ac:dyDescent="0.3">
      <c r="A17" s="19"/>
      <c r="B17" s="225"/>
      <c r="C17" s="77"/>
      <c r="D17" s="254"/>
      <c r="E17" s="230"/>
      <c r="F17" s="239"/>
      <c r="G17" s="253"/>
    </row>
    <row r="18" spans="1:70" s="4" customFormat="1" ht="25.05" customHeight="1" x14ac:dyDescent="0.3">
      <c r="A18" s="13"/>
      <c r="B18" s="82"/>
      <c r="C18" s="81"/>
      <c r="D18" s="82"/>
      <c r="E18" s="82"/>
      <c r="F18" s="82"/>
      <c r="G18"/>
      <c r="H18"/>
    </row>
    <row r="19" spans="1:70" s="3" customFormat="1" ht="39.75" customHeight="1" x14ac:dyDescent="0.3">
      <c r="A19" s="13"/>
      <c r="B19" s="73" t="s">
        <v>38</v>
      </c>
      <c r="C19" s="356"/>
      <c r="D19" s="357"/>
      <c r="E19" s="357"/>
      <c r="F19" s="357"/>
      <c r="G19" s="354" t="s">
        <v>32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</row>
    <row r="20" spans="1:70" s="3" customFormat="1" ht="17.25" customHeight="1" x14ac:dyDescent="0.3">
      <c r="A20" s="13"/>
      <c r="B20" s="352" t="s">
        <v>33</v>
      </c>
      <c r="C20" s="66" t="s">
        <v>34</v>
      </c>
      <c r="D20" s="74"/>
      <c r="E20" s="358" t="s">
        <v>35</v>
      </c>
      <c r="F20" s="359"/>
      <c r="G20" s="35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0" s="3" customFormat="1" ht="27" customHeight="1" x14ac:dyDescent="0.3">
      <c r="A21" s="13"/>
      <c r="B21" s="353"/>
      <c r="C21" s="66" t="s">
        <v>36</v>
      </c>
      <c r="D21" s="75" t="s">
        <v>37</v>
      </c>
      <c r="E21" s="66">
        <v>1</v>
      </c>
      <c r="F21" s="278">
        <f t="shared" ref="F21" si="1">E21+1</f>
        <v>2</v>
      </c>
      <c r="G21" s="24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</row>
    <row r="22" spans="1:70" s="4" customFormat="1" ht="19.95" customHeight="1" x14ac:dyDescent="0.3">
      <c r="A22" s="13"/>
      <c r="B22" s="240"/>
      <c r="C22" s="80"/>
      <c r="D22" s="77"/>
      <c r="E22" s="80"/>
      <c r="F22" s="80"/>
      <c r="G22" s="253"/>
    </row>
    <row r="23" spans="1:70" s="4" customFormat="1" ht="19.95" customHeight="1" x14ac:dyDescent="0.3">
      <c r="A23" s="13"/>
      <c r="B23" s="240"/>
      <c r="C23" s="80"/>
      <c r="D23" s="77"/>
      <c r="E23" s="80"/>
      <c r="F23" s="80"/>
      <c r="G23" s="253"/>
    </row>
    <row r="24" spans="1:70" s="4" customFormat="1" ht="19.95" customHeight="1" x14ac:dyDescent="0.3">
      <c r="A24" s="13"/>
      <c r="B24" s="240"/>
      <c r="C24" s="80"/>
      <c r="D24" s="77"/>
      <c r="E24" s="80"/>
      <c r="F24" s="80"/>
      <c r="G24" s="255"/>
    </row>
    <row r="25" spans="1:70" s="4" customFormat="1" ht="19.95" customHeight="1" x14ac:dyDescent="0.3">
      <c r="A25" s="13"/>
      <c r="B25" s="240"/>
      <c r="C25" s="80"/>
      <c r="D25" s="77"/>
      <c r="E25" s="79"/>
      <c r="F25" s="80"/>
      <c r="G25" s="255"/>
    </row>
    <row r="26" spans="1:70" s="4" customFormat="1" ht="25.05" customHeight="1" x14ac:dyDescent="0.3">
      <c r="A26" s="13"/>
      <c r="B26" s="121"/>
      <c r="C26" s="94"/>
      <c r="D26" s="121"/>
      <c r="E26" s="121"/>
      <c r="F26" s="121"/>
      <c r="G26" s="121"/>
    </row>
    <row r="27" spans="1:70" s="3" customFormat="1" ht="36.75" customHeight="1" x14ac:dyDescent="0.3">
      <c r="A27" s="13"/>
      <c r="B27" s="73" t="s">
        <v>39</v>
      </c>
      <c r="C27" s="356"/>
      <c r="D27" s="357"/>
      <c r="E27" s="357"/>
      <c r="F27" s="357"/>
      <c r="G27" s="354" t="s">
        <v>32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</row>
    <row r="28" spans="1:70" s="3" customFormat="1" ht="17.25" customHeight="1" x14ac:dyDescent="0.3">
      <c r="A28" s="13"/>
      <c r="B28" s="352" t="s">
        <v>33</v>
      </c>
      <c r="C28" s="229" t="s">
        <v>34</v>
      </c>
      <c r="D28" s="84"/>
      <c r="E28" s="358" t="s">
        <v>35</v>
      </c>
      <c r="F28" s="359"/>
      <c r="G28" s="35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</row>
    <row r="29" spans="1:70" s="3" customFormat="1" ht="27" customHeight="1" x14ac:dyDescent="0.3">
      <c r="A29" s="13"/>
      <c r="B29" s="353"/>
      <c r="C29" s="66" t="s">
        <v>36</v>
      </c>
      <c r="D29" s="75" t="s">
        <v>37</v>
      </c>
      <c r="E29" s="66">
        <v>1</v>
      </c>
      <c r="F29" s="278">
        <f t="shared" ref="F29" si="2">E29+1</f>
        <v>2</v>
      </c>
      <c r="G29" s="7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</row>
    <row r="30" spans="1:70" s="3" customFormat="1" ht="19.95" customHeight="1" x14ac:dyDescent="0.3">
      <c r="A30" s="13"/>
      <c r="B30" s="225"/>
      <c r="C30" s="80"/>
      <c r="D30" s="77"/>
      <c r="E30" s="80"/>
      <c r="F30" s="80"/>
      <c r="G30" s="7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</row>
    <row r="31" spans="1:70" s="3" customFormat="1" ht="19.95" customHeight="1" x14ac:dyDescent="0.3">
      <c r="A31" s="13"/>
      <c r="B31" s="225"/>
      <c r="C31" s="80"/>
      <c r="D31" s="77"/>
      <c r="E31" s="78"/>
      <c r="F31" s="78"/>
      <c r="G31" s="7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</row>
    <row r="32" spans="1:70" s="3" customFormat="1" ht="19.95" customHeight="1" x14ac:dyDescent="0.3">
      <c r="A32" s="13"/>
      <c r="B32" s="225"/>
      <c r="C32" s="80"/>
      <c r="D32" s="77"/>
      <c r="E32" s="78"/>
      <c r="F32" s="78"/>
      <c r="G32" s="7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</row>
    <row r="33" spans="1:70" s="3" customFormat="1" ht="19.95" customHeight="1" x14ac:dyDescent="0.3">
      <c r="A33" s="13"/>
      <c r="B33" s="225"/>
      <c r="C33" s="80"/>
      <c r="D33" s="77"/>
      <c r="E33" s="78"/>
      <c r="F33" s="78"/>
      <c r="G33" s="7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</row>
    <row r="34" spans="1:70" s="4" customFormat="1" ht="21.6" customHeight="1" x14ac:dyDescent="0.3">
      <c r="A34" s="13"/>
      <c r="B34" s="82"/>
      <c r="C34" s="81"/>
      <c r="D34" s="82"/>
      <c r="E34" s="82"/>
      <c r="F34" s="82"/>
      <c r="G34" s="82"/>
    </row>
    <row r="35" spans="1:70" s="3" customFormat="1" ht="49.2" customHeight="1" x14ac:dyDescent="0.3">
      <c r="A35" s="13"/>
      <c r="B35" s="73" t="s">
        <v>40</v>
      </c>
      <c r="C35" s="356"/>
      <c r="D35" s="357"/>
      <c r="E35" s="357"/>
      <c r="F35" s="357"/>
      <c r="G35" s="86" t="s">
        <v>32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</row>
    <row r="36" spans="1:70" s="3" customFormat="1" ht="17.25" customHeight="1" x14ac:dyDescent="0.3">
      <c r="A36" s="13"/>
      <c r="B36" s="352" t="s">
        <v>41</v>
      </c>
      <c r="C36" s="83" t="s">
        <v>34</v>
      </c>
      <c r="D36" s="84"/>
      <c r="E36" s="358" t="s">
        <v>35</v>
      </c>
      <c r="F36" s="359"/>
      <c r="G36" s="7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</row>
    <row r="37" spans="1:70" s="3" customFormat="1" ht="27" customHeight="1" x14ac:dyDescent="0.3">
      <c r="A37" s="13"/>
      <c r="B37" s="353"/>
      <c r="C37" s="66" t="s">
        <v>36</v>
      </c>
      <c r="D37" s="75" t="s">
        <v>37</v>
      </c>
      <c r="E37" s="66">
        <v>1</v>
      </c>
      <c r="F37" s="278">
        <f t="shared" ref="F37" si="3">E37+1</f>
        <v>2</v>
      </c>
      <c r="G37" s="7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</row>
    <row r="38" spans="1:70" s="21" customFormat="1" ht="19.95" customHeight="1" x14ac:dyDescent="0.3">
      <c r="A38" s="14"/>
      <c r="B38" s="85"/>
      <c r="C38" s="80"/>
      <c r="D38" s="77"/>
      <c r="E38" s="78"/>
      <c r="F38" s="78"/>
      <c r="G38" s="71"/>
    </row>
    <row r="39" spans="1:70" s="21" customFormat="1" ht="19.95" customHeight="1" x14ac:dyDescent="0.3">
      <c r="A39" s="14"/>
      <c r="B39" s="85"/>
      <c r="C39" s="228"/>
      <c r="D39" s="77"/>
      <c r="E39" s="78"/>
      <c r="F39" s="78"/>
      <c r="G39" s="71"/>
    </row>
    <row r="40" spans="1:70" s="21" customFormat="1" ht="19.95" customHeight="1" x14ac:dyDescent="0.3">
      <c r="A40" s="14"/>
      <c r="B40" s="85"/>
      <c r="C40" s="228"/>
      <c r="D40" s="87"/>
      <c r="E40" s="78"/>
      <c r="F40" s="78"/>
      <c r="G40" s="71"/>
    </row>
    <row r="41" spans="1:70" s="21" customFormat="1" ht="19.95" customHeight="1" x14ac:dyDescent="0.3">
      <c r="A41" s="14"/>
      <c r="B41" s="85"/>
      <c r="C41" s="228"/>
      <c r="D41" s="77"/>
      <c r="E41" s="78"/>
      <c r="F41" s="78"/>
      <c r="G41" s="71"/>
    </row>
    <row r="42" spans="1:70" s="5" customFormat="1" x14ac:dyDescent="0.3">
      <c r="B42" s="62"/>
      <c r="C42" s="88"/>
      <c r="D42" s="89"/>
      <c r="E42" s="89"/>
      <c r="F42" s="89"/>
      <c r="G42" s="63"/>
    </row>
    <row r="43" spans="1:70" s="5" customFormat="1" ht="15" customHeight="1" x14ac:dyDescent="0.3">
      <c r="B43" s="349" t="s">
        <v>42</v>
      </c>
      <c r="C43" s="349"/>
      <c r="D43" s="349"/>
      <c r="E43" s="89"/>
      <c r="F43" s="89"/>
      <c r="G43" s="63"/>
    </row>
    <row r="44" spans="1:70" s="5" customFormat="1" ht="15" customHeight="1" x14ac:dyDescent="0.3">
      <c r="B44" s="62"/>
      <c r="C44" s="89"/>
      <c r="D44" s="89"/>
      <c r="E44" s="89"/>
      <c r="F44" s="89"/>
      <c r="G44" s="63"/>
    </row>
    <row r="45" spans="1:70" ht="19.350000000000001" customHeight="1" x14ac:dyDescent="0.3">
      <c r="B45" s="90" t="s">
        <v>43</v>
      </c>
      <c r="C45" s="91"/>
      <c r="D45" s="92"/>
      <c r="E45" s="92"/>
      <c r="F45" s="92"/>
    </row>
    <row r="46" spans="1:70" ht="18.600000000000001" customHeight="1" x14ac:dyDescent="0.3">
      <c r="C46" s="92"/>
      <c r="D46" s="92"/>
      <c r="E46" s="92"/>
      <c r="F46" s="92"/>
    </row>
    <row r="47" spans="1:70" ht="16.350000000000001" customHeight="1" x14ac:dyDescent="0.3">
      <c r="C47" s="92"/>
      <c r="D47" s="92"/>
      <c r="E47" s="92"/>
      <c r="F47" s="92"/>
    </row>
    <row r="48" spans="1:70" ht="16.350000000000001" customHeight="1" x14ac:dyDescent="0.3">
      <c r="C48" s="92"/>
      <c r="D48" s="92"/>
      <c r="E48" s="92"/>
      <c r="F48" s="92"/>
    </row>
    <row r="49" spans="3:6" x14ac:dyDescent="0.3">
      <c r="C49" s="92"/>
      <c r="D49" s="92"/>
      <c r="E49" s="92"/>
      <c r="F49" s="92"/>
    </row>
    <row r="50" spans="3:6" x14ac:dyDescent="0.3">
      <c r="C50" s="92"/>
      <c r="D50" s="92"/>
      <c r="E50" s="92"/>
      <c r="F50" s="92"/>
    </row>
    <row r="51" spans="3:6" x14ac:dyDescent="0.3">
      <c r="C51" s="92"/>
      <c r="D51" s="92"/>
      <c r="E51" s="92"/>
      <c r="F51" s="92"/>
    </row>
    <row r="52" spans="3:6" x14ac:dyDescent="0.3">
      <c r="C52" s="92"/>
      <c r="D52" s="92"/>
      <c r="E52" s="92"/>
      <c r="F52" s="92"/>
    </row>
    <row r="53" spans="3:6" x14ac:dyDescent="0.3">
      <c r="C53" s="92"/>
      <c r="D53" s="92"/>
      <c r="E53" s="92"/>
      <c r="F53" s="92"/>
    </row>
    <row r="54" spans="3:6" x14ac:dyDescent="0.3">
      <c r="C54" s="92"/>
      <c r="D54" s="92"/>
      <c r="E54" s="92"/>
      <c r="F54" s="92"/>
    </row>
    <row r="55" spans="3:6" x14ac:dyDescent="0.3">
      <c r="C55" s="92"/>
      <c r="D55" s="92"/>
      <c r="E55" s="92"/>
      <c r="F55" s="92"/>
    </row>
    <row r="56" spans="3:6" x14ac:dyDescent="0.3">
      <c r="C56" s="92"/>
      <c r="D56" s="92"/>
      <c r="E56" s="92"/>
      <c r="F56" s="92"/>
    </row>
    <row r="57" spans="3:6" x14ac:dyDescent="0.3">
      <c r="C57" s="92"/>
      <c r="D57" s="92"/>
      <c r="E57" s="92"/>
      <c r="F57" s="92"/>
    </row>
    <row r="58" spans="3:6" x14ac:dyDescent="0.3">
      <c r="C58" s="92"/>
      <c r="D58" s="92"/>
      <c r="E58" s="92"/>
      <c r="F58" s="92"/>
    </row>
    <row r="59" spans="3:6" x14ac:dyDescent="0.3">
      <c r="C59" s="92"/>
      <c r="D59" s="92"/>
      <c r="E59" s="92"/>
      <c r="F59" s="92"/>
    </row>
    <row r="60" spans="3:6" x14ac:dyDescent="0.3">
      <c r="C60" s="92"/>
      <c r="D60" s="92"/>
      <c r="E60" s="92"/>
      <c r="F60" s="92"/>
    </row>
    <row r="61" spans="3:6" x14ac:dyDescent="0.3">
      <c r="C61" s="92"/>
      <c r="D61" s="92"/>
      <c r="E61" s="92"/>
      <c r="F61" s="92"/>
    </row>
    <row r="62" spans="3:6" x14ac:dyDescent="0.3">
      <c r="C62" s="92"/>
      <c r="D62" s="92"/>
      <c r="E62" s="92"/>
      <c r="F62" s="92"/>
    </row>
    <row r="63" spans="3:6" x14ac:dyDescent="0.3">
      <c r="C63" s="92"/>
      <c r="D63" s="92"/>
      <c r="E63" s="92"/>
      <c r="F63" s="92"/>
    </row>
    <row r="64" spans="3:6" x14ac:dyDescent="0.3">
      <c r="C64" s="92"/>
      <c r="D64" s="92"/>
      <c r="E64" s="92"/>
      <c r="F64" s="92"/>
    </row>
    <row r="65" spans="3:6" x14ac:dyDescent="0.3">
      <c r="C65" s="92"/>
      <c r="D65" s="92"/>
      <c r="E65" s="92"/>
      <c r="F65" s="92"/>
    </row>
    <row r="66" spans="3:6" x14ac:dyDescent="0.3">
      <c r="C66" s="92"/>
      <c r="D66" s="92"/>
      <c r="E66" s="92"/>
      <c r="F66" s="92"/>
    </row>
    <row r="67" spans="3:6" x14ac:dyDescent="0.3">
      <c r="C67" s="92"/>
      <c r="D67" s="92"/>
      <c r="E67" s="92"/>
      <c r="F67" s="92"/>
    </row>
    <row r="68" spans="3:6" x14ac:dyDescent="0.3">
      <c r="C68" s="92"/>
      <c r="D68" s="92"/>
      <c r="E68" s="92"/>
      <c r="F68" s="92"/>
    </row>
    <row r="69" spans="3:6" x14ac:dyDescent="0.3">
      <c r="C69" s="92"/>
      <c r="D69" s="92"/>
      <c r="E69" s="92"/>
      <c r="F69" s="92"/>
    </row>
    <row r="70" spans="3:6" x14ac:dyDescent="0.3">
      <c r="C70" s="92"/>
      <c r="D70" s="92"/>
      <c r="E70" s="92"/>
      <c r="F70" s="92"/>
    </row>
    <row r="71" spans="3:6" x14ac:dyDescent="0.3">
      <c r="C71" s="92"/>
      <c r="D71" s="92"/>
      <c r="E71" s="92"/>
      <c r="F71" s="92"/>
    </row>
    <row r="72" spans="3:6" x14ac:dyDescent="0.3">
      <c r="C72" s="92"/>
      <c r="D72" s="92"/>
      <c r="E72" s="92"/>
      <c r="F72" s="92"/>
    </row>
    <row r="73" spans="3:6" x14ac:dyDescent="0.3">
      <c r="C73" s="92"/>
      <c r="D73" s="92"/>
      <c r="E73" s="92"/>
      <c r="F73" s="92"/>
    </row>
    <row r="74" spans="3:6" x14ac:dyDescent="0.3">
      <c r="C74" s="92"/>
      <c r="D74" s="92"/>
      <c r="E74" s="92"/>
      <c r="F74" s="92"/>
    </row>
    <row r="75" spans="3:6" x14ac:dyDescent="0.3">
      <c r="C75" s="92"/>
      <c r="D75" s="92"/>
      <c r="E75" s="92"/>
      <c r="F75" s="92"/>
    </row>
    <row r="76" spans="3:6" x14ac:dyDescent="0.3">
      <c r="C76" s="92"/>
      <c r="D76" s="92"/>
      <c r="E76" s="92"/>
      <c r="F76" s="92"/>
    </row>
    <row r="77" spans="3:6" x14ac:dyDescent="0.3">
      <c r="C77" s="92"/>
      <c r="D77" s="92"/>
      <c r="E77" s="92"/>
      <c r="F77" s="92"/>
    </row>
    <row r="78" spans="3:6" x14ac:dyDescent="0.3">
      <c r="C78" s="92"/>
      <c r="D78" s="92"/>
      <c r="E78" s="92"/>
      <c r="F78" s="92"/>
    </row>
    <row r="79" spans="3:6" x14ac:dyDescent="0.3">
      <c r="C79" s="92"/>
      <c r="D79" s="92"/>
      <c r="E79" s="92"/>
      <c r="F79" s="92"/>
    </row>
    <row r="80" spans="3:6" x14ac:dyDescent="0.3">
      <c r="C80" s="92"/>
      <c r="D80" s="92"/>
      <c r="E80" s="92"/>
      <c r="F80" s="92"/>
    </row>
    <row r="81" spans="3:6" x14ac:dyDescent="0.3">
      <c r="C81" s="92"/>
      <c r="D81" s="92"/>
      <c r="E81" s="92"/>
      <c r="F81" s="92"/>
    </row>
    <row r="82" spans="3:6" x14ac:dyDescent="0.3">
      <c r="C82" s="92"/>
      <c r="D82" s="92"/>
      <c r="E82" s="92"/>
      <c r="F82" s="92"/>
    </row>
    <row r="83" spans="3:6" x14ac:dyDescent="0.3">
      <c r="C83" s="92"/>
      <c r="D83" s="92"/>
      <c r="E83" s="92"/>
      <c r="F83" s="92"/>
    </row>
    <row r="84" spans="3:6" x14ac:dyDescent="0.3">
      <c r="C84" s="92"/>
      <c r="D84" s="92"/>
      <c r="E84" s="92"/>
      <c r="F84" s="92"/>
    </row>
    <row r="85" spans="3:6" x14ac:dyDescent="0.3">
      <c r="C85" s="92"/>
      <c r="D85" s="92"/>
      <c r="E85" s="92"/>
      <c r="F85" s="92"/>
    </row>
    <row r="86" spans="3:6" x14ac:dyDescent="0.3">
      <c r="C86" s="92"/>
      <c r="D86" s="92"/>
      <c r="E86" s="92"/>
      <c r="F86" s="92"/>
    </row>
    <row r="87" spans="3:6" x14ac:dyDescent="0.3">
      <c r="C87" s="92"/>
      <c r="D87" s="92"/>
      <c r="E87" s="92"/>
      <c r="F87" s="92"/>
    </row>
    <row r="88" spans="3:6" x14ac:dyDescent="0.3">
      <c r="C88" s="92"/>
      <c r="D88" s="92"/>
      <c r="E88" s="92"/>
      <c r="F88" s="92"/>
    </row>
    <row r="89" spans="3:6" x14ac:dyDescent="0.3">
      <c r="C89" s="92"/>
      <c r="D89" s="92"/>
      <c r="E89" s="92"/>
      <c r="F89" s="92"/>
    </row>
    <row r="90" spans="3:6" x14ac:dyDescent="0.3">
      <c r="C90" s="92"/>
      <c r="D90" s="92"/>
      <c r="E90" s="92"/>
      <c r="F90" s="92"/>
    </row>
    <row r="91" spans="3:6" x14ac:dyDescent="0.3">
      <c r="C91" s="92"/>
      <c r="D91" s="92"/>
      <c r="E91" s="92"/>
      <c r="F91" s="92"/>
    </row>
    <row r="92" spans="3:6" x14ac:dyDescent="0.3">
      <c r="C92" s="92"/>
      <c r="D92" s="92"/>
      <c r="E92" s="92"/>
      <c r="F92" s="92"/>
    </row>
    <row r="93" spans="3:6" x14ac:dyDescent="0.3">
      <c r="C93" s="92"/>
      <c r="D93" s="92"/>
      <c r="E93" s="92"/>
      <c r="F93" s="92"/>
    </row>
    <row r="94" spans="3:6" x14ac:dyDescent="0.3">
      <c r="C94" s="92"/>
      <c r="D94" s="92"/>
      <c r="E94" s="92"/>
      <c r="F94" s="92"/>
    </row>
    <row r="95" spans="3:6" x14ac:dyDescent="0.3">
      <c r="C95" s="92"/>
      <c r="D95" s="92"/>
      <c r="E95" s="92"/>
      <c r="F95" s="92"/>
    </row>
    <row r="96" spans="3:6" x14ac:dyDescent="0.3">
      <c r="C96" s="92"/>
      <c r="D96" s="92"/>
      <c r="E96" s="92"/>
      <c r="F96" s="92"/>
    </row>
    <row r="97" spans="3:6" x14ac:dyDescent="0.3">
      <c r="C97" s="92"/>
      <c r="D97" s="92"/>
      <c r="E97" s="92"/>
      <c r="F97" s="92"/>
    </row>
    <row r="98" spans="3:6" x14ac:dyDescent="0.3">
      <c r="C98" s="92"/>
      <c r="D98" s="92"/>
      <c r="E98" s="92"/>
      <c r="F98" s="92"/>
    </row>
    <row r="99" spans="3:6" x14ac:dyDescent="0.3">
      <c r="C99" s="92"/>
      <c r="D99" s="92"/>
      <c r="E99" s="92"/>
      <c r="F99" s="92"/>
    </row>
    <row r="100" spans="3:6" x14ac:dyDescent="0.3">
      <c r="C100" s="92"/>
      <c r="D100" s="92"/>
      <c r="E100" s="92"/>
      <c r="F100" s="92"/>
    </row>
    <row r="101" spans="3:6" x14ac:dyDescent="0.3">
      <c r="C101" s="92"/>
      <c r="D101" s="92"/>
      <c r="E101" s="92"/>
      <c r="F101" s="92"/>
    </row>
    <row r="102" spans="3:6" x14ac:dyDescent="0.3">
      <c r="C102" s="92"/>
      <c r="D102" s="92"/>
      <c r="E102" s="92"/>
      <c r="F102" s="92"/>
    </row>
    <row r="103" spans="3:6" x14ac:dyDescent="0.3">
      <c r="C103" s="92"/>
      <c r="D103" s="92"/>
      <c r="E103" s="92"/>
      <c r="F103" s="92"/>
    </row>
    <row r="104" spans="3:6" x14ac:dyDescent="0.3">
      <c r="C104" s="92"/>
      <c r="D104" s="92"/>
      <c r="E104" s="92"/>
      <c r="F104" s="92"/>
    </row>
    <row r="105" spans="3:6" x14ac:dyDescent="0.3">
      <c r="C105" s="92"/>
      <c r="D105" s="92"/>
      <c r="E105" s="92"/>
      <c r="F105" s="92"/>
    </row>
    <row r="106" spans="3:6" x14ac:dyDescent="0.3">
      <c r="C106" s="92"/>
      <c r="D106" s="92"/>
      <c r="E106" s="92"/>
      <c r="F106" s="92"/>
    </row>
    <row r="107" spans="3:6" x14ac:dyDescent="0.3">
      <c r="C107" s="92"/>
      <c r="D107" s="92"/>
      <c r="E107" s="92"/>
      <c r="F107" s="92"/>
    </row>
    <row r="108" spans="3:6" x14ac:dyDescent="0.3">
      <c r="C108" s="92"/>
      <c r="D108" s="92"/>
      <c r="E108" s="92"/>
      <c r="F108" s="92"/>
    </row>
    <row r="109" spans="3:6" x14ac:dyDescent="0.3">
      <c r="C109" s="92"/>
      <c r="D109" s="92"/>
      <c r="E109" s="92"/>
      <c r="F109" s="92"/>
    </row>
    <row r="110" spans="3:6" x14ac:dyDescent="0.3">
      <c r="C110" s="92"/>
      <c r="D110" s="92"/>
      <c r="E110" s="92"/>
      <c r="F110" s="92"/>
    </row>
    <row r="111" spans="3:6" x14ac:dyDescent="0.3">
      <c r="C111" s="92"/>
      <c r="D111" s="92"/>
      <c r="E111" s="92"/>
      <c r="F111" s="92"/>
    </row>
    <row r="112" spans="3:6" x14ac:dyDescent="0.3">
      <c r="C112" s="92"/>
      <c r="D112" s="92"/>
      <c r="E112" s="92"/>
      <c r="F112" s="92"/>
    </row>
    <row r="113" spans="3:6" x14ac:dyDescent="0.3">
      <c r="C113" s="92"/>
      <c r="D113" s="92"/>
      <c r="E113" s="92"/>
      <c r="F113" s="92"/>
    </row>
    <row r="114" spans="3:6" x14ac:dyDescent="0.3">
      <c r="C114" s="92"/>
      <c r="D114" s="92"/>
      <c r="E114" s="92"/>
      <c r="F114" s="92"/>
    </row>
    <row r="115" spans="3:6" x14ac:dyDescent="0.3">
      <c r="C115" s="92"/>
      <c r="D115" s="92"/>
      <c r="E115" s="92"/>
      <c r="F115" s="92"/>
    </row>
    <row r="116" spans="3:6" x14ac:dyDescent="0.3">
      <c r="C116" s="92"/>
      <c r="D116" s="92"/>
      <c r="E116" s="92"/>
      <c r="F116" s="92"/>
    </row>
    <row r="117" spans="3:6" x14ac:dyDescent="0.3">
      <c r="C117" s="92"/>
      <c r="D117" s="92"/>
      <c r="E117" s="92"/>
      <c r="F117" s="92"/>
    </row>
    <row r="118" spans="3:6" x14ac:dyDescent="0.3">
      <c r="C118" s="92"/>
      <c r="D118" s="92"/>
      <c r="E118" s="92"/>
      <c r="F118" s="92"/>
    </row>
    <row r="119" spans="3:6" x14ac:dyDescent="0.3">
      <c r="C119" s="92"/>
      <c r="D119" s="92"/>
      <c r="E119" s="92"/>
      <c r="F119" s="92"/>
    </row>
    <row r="120" spans="3:6" x14ac:dyDescent="0.3">
      <c r="C120" s="92"/>
      <c r="D120" s="92"/>
      <c r="E120" s="92"/>
      <c r="F120" s="92"/>
    </row>
    <row r="121" spans="3:6" x14ac:dyDescent="0.3">
      <c r="C121" s="92"/>
      <c r="D121" s="92"/>
      <c r="E121" s="92"/>
      <c r="F121" s="92"/>
    </row>
    <row r="122" spans="3:6" x14ac:dyDescent="0.3">
      <c r="C122" s="92"/>
      <c r="D122" s="92"/>
      <c r="E122" s="92"/>
      <c r="F122" s="92"/>
    </row>
    <row r="123" spans="3:6" x14ac:dyDescent="0.3">
      <c r="C123" s="92"/>
      <c r="D123" s="92"/>
      <c r="E123" s="92"/>
      <c r="F123" s="92"/>
    </row>
    <row r="124" spans="3:6" x14ac:dyDescent="0.3">
      <c r="C124" s="92"/>
      <c r="D124" s="92"/>
      <c r="E124" s="92"/>
      <c r="F124" s="92"/>
    </row>
    <row r="125" spans="3:6" x14ac:dyDescent="0.3">
      <c r="C125" s="92"/>
      <c r="D125" s="92"/>
      <c r="E125" s="92"/>
      <c r="F125" s="92"/>
    </row>
    <row r="126" spans="3:6" x14ac:dyDescent="0.3">
      <c r="C126" s="92"/>
      <c r="D126" s="92"/>
      <c r="E126" s="92"/>
      <c r="F126" s="92"/>
    </row>
    <row r="127" spans="3:6" x14ac:dyDescent="0.3">
      <c r="C127" s="92"/>
      <c r="D127" s="92"/>
      <c r="E127" s="92"/>
      <c r="F127" s="92"/>
    </row>
    <row r="128" spans="3:6" x14ac:dyDescent="0.3">
      <c r="C128" s="92"/>
      <c r="D128" s="92"/>
      <c r="E128" s="92"/>
      <c r="F128" s="92"/>
    </row>
    <row r="129" spans="3:6" x14ac:dyDescent="0.3">
      <c r="C129" s="92"/>
      <c r="D129" s="92"/>
      <c r="E129" s="92"/>
      <c r="F129" s="92"/>
    </row>
    <row r="130" spans="3:6" x14ac:dyDescent="0.3">
      <c r="C130" s="92"/>
      <c r="D130" s="92"/>
      <c r="E130" s="92"/>
      <c r="F130" s="92"/>
    </row>
    <row r="131" spans="3:6" x14ac:dyDescent="0.3">
      <c r="C131" s="92"/>
      <c r="D131" s="92"/>
      <c r="E131" s="92"/>
      <c r="F131" s="92"/>
    </row>
    <row r="132" spans="3:6" x14ac:dyDescent="0.3">
      <c r="C132" s="92"/>
      <c r="D132" s="92"/>
      <c r="E132" s="92"/>
      <c r="F132" s="92"/>
    </row>
    <row r="133" spans="3:6" x14ac:dyDescent="0.3">
      <c r="C133" s="92"/>
      <c r="D133" s="92"/>
      <c r="E133" s="92"/>
      <c r="F133" s="92"/>
    </row>
    <row r="134" spans="3:6" x14ac:dyDescent="0.3">
      <c r="C134" s="92"/>
      <c r="D134" s="92"/>
      <c r="E134" s="92"/>
      <c r="F134" s="92"/>
    </row>
    <row r="135" spans="3:6" x14ac:dyDescent="0.3">
      <c r="C135" s="92"/>
      <c r="D135" s="92"/>
      <c r="E135" s="92"/>
      <c r="F135" s="92"/>
    </row>
    <row r="136" spans="3:6" x14ac:dyDescent="0.3">
      <c r="C136" s="92"/>
      <c r="D136" s="92"/>
      <c r="E136" s="92"/>
      <c r="F136" s="92"/>
    </row>
    <row r="137" spans="3:6" x14ac:dyDescent="0.3">
      <c r="C137" s="92"/>
      <c r="D137" s="92"/>
      <c r="E137" s="92"/>
      <c r="F137" s="92"/>
    </row>
    <row r="138" spans="3:6" x14ac:dyDescent="0.3">
      <c r="C138" s="92"/>
      <c r="D138" s="92"/>
      <c r="E138" s="92"/>
      <c r="F138" s="92"/>
    </row>
    <row r="139" spans="3:6" x14ac:dyDescent="0.3">
      <c r="C139" s="92"/>
      <c r="D139" s="92"/>
      <c r="E139" s="92"/>
      <c r="F139" s="92"/>
    </row>
    <row r="140" spans="3:6" x14ac:dyDescent="0.3">
      <c r="C140" s="92"/>
      <c r="D140" s="92"/>
      <c r="E140" s="92"/>
      <c r="F140" s="92"/>
    </row>
    <row r="141" spans="3:6" x14ac:dyDescent="0.3">
      <c r="C141" s="92"/>
      <c r="D141" s="92"/>
      <c r="E141" s="92"/>
      <c r="F141" s="92"/>
    </row>
    <row r="142" spans="3:6" x14ac:dyDescent="0.3">
      <c r="C142" s="92"/>
      <c r="D142" s="92"/>
      <c r="E142" s="92"/>
      <c r="F142" s="92"/>
    </row>
    <row r="143" spans="3:6" x14ac:dyDescent="0.3">
      <c r="C143" s="92"/>
      <c r="D143" s="92"/>
      <c r="E143" s="92"/>
      <c r="F143" s="92"/>
    </row>
    <row r="144" spans="3:6" x14ac:dyDescent="0.3">
      <c r="C144" s="92"/>
      <c r="D144" s="92"/>
      <c r="E144" s="92"/>
      <c r="F144" s="92"/>
    </row>
    <row r="145" spans="3:6" x14ac:dyDescent="0.3">
      <c r="C145" s="92"/>
      <c r="D145" s="92"/>
      <c r="E145" s="92"/>
      <c r="F145" s="92"/>
    </row>
    <row r="146" spans="3:6" x14ac:dyDescent="0.3">
      <c r="C146" s="92"/>
      <c r="D146" s="92"/>
      <c r="E146" s="92"/>
      <c r="F146" s="92"/>
    </row>
    <row r="147" spans="3:6" x14ac:dyDescent="0.3">
      <c r="C147" s="92"/>
      <c r="D147" s="92"/>
      <c r="E147" s="92"/>
      <c r="F147" s="92"/>
    </row>
    <row r="148" spans="3:6" x14ac:dyDescent="0.3">
      <c r="C148" s="92"/>
      <c r="D148" s="92"/>
      <c r="E148" s="92"/>
      <c r="F148" s="92"/>
    </row>
    <row r="149" spans="3:6" x14ac:dyDescent="0.3">
      <c r="C149" s="92"/>
      <c r="D149" s="92"/>
      <c r="E149" s="92"/>
      <c r="F149" s="92"/>
    </row>
    <row r="150" spans="3:6" x14ac:dyDescent="0.3">
      <c r="C150" s="92"/>
      <c r="D150" s="92"/>
      <c r="E150" s="92"/>
      <c r="F150" s="92"/>
    </row>
    <row r="151" spans="3:6" x14ac:dyDescent="0.3">
      <c r="C151" s="92"/>
      <c r="D151" s="92"/>
      <c r="E151" s="92"/>
      <c r="F151" s="92"/>
    </row>
    <row r="152" spans="3:6" x14ac:dyDescent="0.3">
      <c r="C152" s="92"/>
      <c r="D152" s="92"/>
      <c r="E152" s="92"/>
      <c r="F152" s="92"/>
    </row>
    <row r="153" spans="3:6" x14ac:dyDescent="0.3">
      <c r="C153" s="92"/>
      <c r="D153" s="92"/>
      <c r="E153" s="92"/>
      <c r="F153" s="92"/>
    </row>
    <row r="154" spans="3:6" x14ac:dyDescent="0.3">
      <c r="C154" s="92"/>
      <c r="D154" s="92"/>
      <c r="E154" s="92"/>
      <c r="F154" s="92"/>
    </row>
    <row r="155" spans="3:6" x14ac:dyDescent="0.3">
      <c r="C155" s="92"/>
      <c r="D155" s="92"/>
      <c r="E155" s="92"/>
      <c r="F155" s="92"/>
    </row>
    <row r="156" spans="3:6" x14ac:dyDescent="0.3">
      <c r="C156" s="92"/>
      <c r="D156" s="92"/>
      <c r="E156" s="92"/>
      <c r="F156" s="92"/>
    </row>
    <row r="157" spans="3:6" x14ac:dyDescent="0.3">
      <c r="C157" s="92"/>
      <c r="D157" s="92"/>
      <c r="E157" s="92"/>
      <c r="F157" s="92"/>
    </row>
    <row r="158" spans="3:6" x14ac:dyDescent="0.3">
      <c r="C158" s="92"/>
      <c r="D158" s="92"/>
      <c r="E158" s="92"/>
      <c r="F158" s="92"/>
    </row>
    <row r="159" spans="3:6" x14ac:dyDescent="0.3">
      <c r="C159" s="92"/>
      <c r="D159" s="92"/>
      <c r="E159" s="92"/>
      <c r="F159" s="92"/>
    </row>
    <row r="160" spans="3:6" x14ac:dyDescent="0.3">
      <c r="C160" s="92"/>
      <c r="D160" s="92"/>
      <c r="E160" s="92"/>
      <c r="F160" s="92"/>
    </row>
    <row r="161" spans="3:6" x14ac:dyDescent="0.3">
      <c r="C161" s="92"/>
      <c r="D161" s="92"/>
      <c r="E161" s="92"/>
      <c r="F161" s="92"/>
    </row>
    <row r="162" spans="3:6" x14ac:dyDescent="0.3">
      <c r="C162" s="92"/>
      <c r="D162" s="92"/>
      <c r="E162" s="92"/>
      <c r="F162" s="92"/>
    </row>
    <row r="163" spans="3:6" x14ac:dyDescent="0.3">
      <c r="C163" s="92"/>
      <c r="D163" s="92"/>
      <c r="E163" s="92"/>
      <c r="F163" s="92"/>
    </row>
    <row r="164" spans="3:6" x14ac:dyDescent="0.3">
      <c r="C164" s="92"/>
      <c r="D164" s="92"/>
      <c r="E164" s="92"/>
      <c r="F164" s="92"/>
    </row>
    <row r="165" spans="3:6" x14ac:dyDescent="0.3">
      <c r="C165" s="92"/>
      <c r="D165" s="92"/>
      <c r="E165" s="92"/>
      <c r="F165" s="92"/>
    </row>
    <row r="166" spans="3:6" x14ac:dyDescent="0.3">
      <c r="C166" s="92"/>
      <c r="D166" s="92"/>
      <c r="E166" s="92"/>
      <c r="F166" s="92"/>
    </row>
    <row r="167" spans="3:6" x14ac:dyDescent="0.3">
      <c r="C167" s="92"/>
      <c r="D167" s="92"/>
      <c r="E167" s="92"/>
      <c r="F167" s="92"/>
    </row>
    <row r="168" spans="3:6" x14ac:dyDescent="0.3">
      <c r="C168" s="92"/>
      <c r="D168" s="92"/>
      <c r="E168" s="92"/>
      <c r="F168" s="92"/>
    </row>
    <row r="169" spans="3:6" x14ac:dyDescent="0.3">
      <c r="C169" s="92"/>
      <c r="D169" s="92"/>
      <c r="E169" s="92"/>
      <c r="F169" s="92"/>
    </row>
    <row r="170" spans="3:6" x14ac:dyDescent="0.3">
      <c r="C170" s="92"/>
      <c r="D170" s="92"/>
      <c r="E170" s="92"/>
      <c r="F170" s="92"/>
    </row>
    <row r="171" spans="3:6" x14ac:dyDescent="0.3">
      <c r="C171" s="92"/>
      <c r="D171" s="92"/>
      <c r="E171" s="92"/>
      <c r="F171" s="92"/>
    </row>
    <row r="172" spans="3:6" x14ac:dyDescent="0.3">
      <c r="C172" s="92"/>
      <c r="D172" s="92"/>
      <c r="E172" s="92"/>
      <c r="F172" s="92"/>
    </row>
    <row r="173" spans="3:6" x14ac:dyDescent="0.3">
      <c r="C173" s="92"/>
      <c r="D173" s="92"/>
      <c r="E173" s="92"/>
      <c r="F173" s="92"/>
    </row>
    <row r="174" spans="3:6" x14ac:dyDescent="0.3">
      <c r="C174" s="92"/>
      <c r="D174" s="92"/>
      <c r="E174" s="92"/>
      <c r="F174" s="92"/>
    </row>
    <row r="175" spans="3:6" x14ac:dyDescent="0.3">
      <c r="C175" s="92"/>
      <c r="D175" s="92"/>
      <c r="E175" s="92"/>
      <c r="F175" s="92"/>
    </row>
    <row r="176" spans="3:6" x14ac:dyDescent="0.3">
      <c r="C176" s="92"/>
      <c r="D176" s="92"/>
      <c r="E176" s="92"/>
      <c r="F176" s="92"/>
    </row>
    <row r="177" spans="3:6" x14ac:dyDescent="0.3">
      <c r="C177" s="92"/>
      <c r="D177" s="92"/>
      <c r="E177" s="92"/>
      <c r="F177" s="92"/>
    </row>
    <row r="178" spans="3:6" x14ac:dyDescent="0.3">
      <c r="C178" s="92"/>
      <c r="D178" s="92"/>
      <c r="E178" s="92"/>
      <c r="F178" s="92"/>
    </row>
    <row r="179" spans="3:6" x14ac:dyDescent="0.3">
      <c r="C179" s="92"/>
      <c r="D179" s="92"/>
      <c r="E179" s="92"/>
      <c r="F179" s="92"/>
    </row>
    <row r="180" spans="3:6" x14ac:dyDescent="0.3">
      <c r="C180" s="92"/>
      <c r="D180" s="92"/>
      <c r="E180" s="92"/>
      <c r="F180" s="92"/>
    </row>
    <row r="181" spans="3:6" x14ac:dyDescent="0.3">
      <c r="C181" s="92"/>
      <c r="D181" s="92"/>
      <c r="E181" s="92"/>
      <c r="F181" s="92"/>
    </row>
    <row r="182" spans="3:6" x14ac:dyDescent="0.3">
      <c r="C182" s="92"/>
      <c r="D182" s="92"/>
      <c r="E182" s="92"/>
      <c r="F182" s="92"/>
    </row>
    <row r="183" spans="3:6" x14ac:dyDescent="0.3">
      <c r="C183" s="92"/>
      <c r="D183" s="92"/>
      <c r="E183" s="92"/>
      <c r="F183" s="92"/>
    </row>
    <row r="184" spans="3:6" x14ac:dyDescent="0.3">
      <c r="C184" s="92"/>
      <c r="D184" s="92"/>
      <c r="E184" s="92"/>
      <c r="F184" s="92"/>
    </row>
    <row r="185" spans="3:6" x14ac:dyDescent="0.3">
      <c r="C185" s="92"/>
      <c r="D185" s="92"/>
      <c r="E185" s="92"/>
      <c r="F185" s="92"/>
    </row>
    <row r="186" spans="3:6" x14ac:dyDescent="0.3">
      <c r="C186" s="92"/>
      <c r="D186" s="92"/>
      <c r="E186" s="92"/>
      <c r="F186" s="92"/>
    </row>
    <row r="187" spans="3:6" x14ac:dyDescent="0.3">
      <c r="C187" s="92"/>
      <c r="D187" s="92"/>
      <c r="E187" s="92"/>
      <c r="F187" s="92"/>
    </row>
    <row r="188" spans="3:6" x14ac:dyDescent="0.3">
      <c r="C188" s="92"/>
      <c r="D188" s="92"/>
      <c r="E188" s="92"/>
      <c r="F188" s="92"/>
    </row>
    <row r="189" spans="3:6" x14ac:dyDescent="0.3">
      <c r="C189" s="92"/>
      <c r="D189" s="92"/>
      <c r="E189" s="92"/>
      <c r="F189" s="92"/>
    </row>
    <row r="190" spans="3:6" x14ac:dyDescent="0.3">
      <c r="C190" s="92"/>
      <c r="D190" s="92"/>
      <c r="E190" s="92"/>
      <c r="F190" s="92"/>
    </row>
    <row r="191" spans="3:6" x14ac:dyDescent="0.3">
      <c r="C191" s="92"/>
      <c r="D191" s="92"/>
      <c r="E191" s="92"/>
      <c r="F191" s="92"/>
    </row>
    <row r="192" spans="3:6" x14ac:dyDescent="0.3">
      <c r="C192" s="92"/>
      <c r="D192" s="92"/>
      <c r="E192" s="92"/>
      <c r="F192" s="92"/>
    </row>
    <row r="193" spans="3:6" x14ac:dyDescent="0.3">
      <c r="C193" s="92"/>
      <c r="D193" s="92"/>
      <c r="E193" s="92"/>
      <c r="F193" s="92"/>
    </row>
    <row r="194" spans="3:6" x14ac:dyDescent="0.3">
      <c r="C194" s="92"/>
      <c r="D194" s="92"/>
      <c r="E194" s="92"/>
      <c r="F194" s="92"/>
    </row>
    <row r="195" spans="3:6" x14ac:dyDescent="0.3">
      <c r="C195" s="92"/>
      <c r="D195" s="92"/>
      <c r="E195" s="92"/>
      <c r="F195" s="92"/>
    </row>
    <row r="196" spans="3:6" x14ac:dyDescent="0.3">
      <c r="C196" s="92"/>
      <c r="D196" s="92"/>
      <c r="E196" s="92"/>
      <c r="F196" s="92"/>
    </row>
    <row r="197" spans="3:6" x14ac:dyDescent="0.3">
      <c r="C197" s="92"/>
      <c r="D197" s="92"/>
      <c r="E197" s="92"/>
      <c r="F197" s="92"/>
    </row>
    <row r="198" spans="3:6" x14ac:dyDescent="0.3">
      <c r="C198" s="92"/>
      <c r="D198" s="92"/>
      <c r="E198" s="92"/>
      <c r="F198" s="92"/>
    </row>
    <row r="199" spans="3:6" x14ac:dyDescent="0.3">
      <c r="C199" s="92"/>
      <c r="D199" s="92"/>
      <c r="E199" s="92"/>
      <c r="F199" s="92"/>
    </row>
    <row r="200" spans="3:6" x14ac:dyDescent="0.3">
      <c r="C200" s="92"/>
      <c r="D200" s="92"/>
      <c r="E200" s="92"/>
      <c r="F200" s="92"/>
    </row>
    <row r="201" spans="3:6" x14ac:dyDescent="0.3">
      <c r="C201" s="92"/>
      <c r="D201" s="92"/>
      <c r="E201" s="92"/>
      <c r="F201" s="92"/>
    </row>
    <row r="202" spans="3:6" x14ac:dyDescent="0.3">
      <c r="C202" s="92"/>
      <c r="D202" s="92"/>
      <c r="E202" s="92"/>
      <c r="F202" s="92"/>
    </row>
    <row r="203" spans="3:6" x14ac:dyDescent="0.3">
      <c r="C203" s="92"/>
      <c r="D203" s="92"/>
      <c r="E203" s="92"/>
      <c r="F203" s="92"/>
    </row>
    <row r="204" spans="3:6" x14ac:dyDescent="0.3">
      <c r="C204" s="92"/>
      <c r="D204" s="92"/>
      <c r="E204" s="92"/>
      <c r="F204" s="92"/>
    </row>
    <row r="205" spans="3:6" x14ac:dyDescent="0.3">
      <c r="C205" s="92"/>
      <c r="D205" s="92"/>
      <c r="E205" s="92"/>
      <c r="F205" s="92"/>
    </row>
    <row r="206" spans="3:6" x14ac:dyDescent="0.3">
      <c r="C206" s="92"/>
      <c r="D206" s="92"/>
      <c r="E206" s="92"/>
      <c r="F206" s="92"/>
    </row>
    <row r="207" spans="3:6" x14ac:dyDescent="0.3">
      <c r="C207" s="92"/>
      <c r="D207" s="92"/>
      <c r="E207" s="92"/>
      <c r="F207" s="92"/>
    </row>
    <row r="208" spans="3:6" x14ac:dyDescent="0.3">
      <c r="C208" s="92"/>
      <c r="D208" s="92"/>
      <c r="E208" s="92"/>
      <c r="F208" s="92"/>
    </row>
    <row r="209" spans="3:6" x14ac:dyDescent="0.3">
      <c r="C209" s="92"/>
      <c r="D209" s="92"/>
      <c r="E209" s="92"/>
      <c r="F209" s="92"/>
    </row>
    <row r="210" spans="3:6" x14ac:dyDescent="0.3">
      <c r="C210" s="92"/>
      <c r="D210" s="92"/>
      <c r="E210" s="92"/>
      <c r="F210" s="92"/>
    </row>
    <row r="211" spans="3:6" x14ac:dyDescent="0.3">
      <c r="C211" s="92"/>
      <c r="D211" s="92"/>
      <c r="E211" s="92"/>
      <c r="F211" s="92"/>
    </row>
    <row r="212" spans="3:6" x14ac:dyDescent="0.3">
      <c r="C212" s="92"/>
      <c r="D212" s="92"/>
      <c r="E212" s="92"/>
      <c r="F212" s="92"/>
    </row>
    <row r="213" spans="3:6" x14ac:dyDescent="0.3">
      <c r="C213" s="92"/>
      <c r="D213" s="92"/>
      <c r="E213" s="92"/>
      <c r="F213" s="92"/>
    </row>
    <row r="214" spans="3:6" x14ac:dyDescent="0.3">
      <c r="C214" s="92"/>
      <c r="D214" s="92"/>
      <c r="E214" s="92"/>
      <c r="F214" s="92"/>
    </row>
    <row r="215" spans="3:6" x14ac:dyDescent="0.3">
      <c r="C215" s="92"/>
      <c r="D215" s="92"/>
      <c r="E215" s="92"/>
      <c r="F215" s="92"/>
    </row>
    <row r="216" spans="3:6" x14ac:dyDescent="0.3">
      <c r="C216" s="92"/>
      <c r="D216" s="92"/>
      <c r="E216" s="92"/>
      <c r="F216" s="92"/>
    </row>
    <row r="217" spans="3:6" x14ac:dyDescent="0.3">
      <c r="C217" s="92"/>
      <c r="D217" s="92"/>
      <c r="E217" s="92"/>
      <c r="F217" s="92"/>
    </row>
    <row r="218" spans="3:6" x14ac:dyDescent="0.3">
      <c r="C218" s="92"/>
      <c r="D218" s="92"/>
      <c r="E218" s="92"/>
      <c r="F218" s="92"/>
    </row>
    <row r="219" spans="3:6" x14ac:dyDescent="0.3">
      <c r="C219" s="92"/>
      <c r="D219" s="92"/>
      <c r="E219" s="92"/>
      <c r="F219" s="92"/>
    </row>
    <row r="220" spans="3:6" x14ac:dyDescent="0.3">
      <c r="C220" s="92"/>
      <c r="D220" s="92"/>
      <c r="E220" s="92"/>
      <c r="F220" s="92"/>
    </row>
    <row r="221" spans="3:6" x14ac:dyDescent="0.3">
      <c r="C221" s="92"/>
      <c r="D221" s="92"/>
      <c r="E221" s="92"/>
      <c r="F221" s="92"/>
    </row>
    <row r="222" spans="3:6" x14ac:dyDescent="0.3">
      <c r="C222" s="92"/>
      <c r="D222" s="92"/>
      <c r="E222" s="92"/>
      <c r="F222" s="92"/>
    </row>
    <row r="223" spans="3:6" x14ac:dyDescent="0.3">
      <c r="C223" s="92"/>
      <c r="D223" s="92"/>
      <c r="E223" s="92"/>
      <c r="F223" s="92"/>
    </row>
    <row r="224" spans="3:6" x14ac:dyDescent="0.3">
      <c r="C224" s="92"/>
      <c r="D224" s="92"/>
      <c r="E224" s="92"/>
      <c r="F224" s="92"/>
    </row>
    <row r="225" spans="3:6" x14ac:dyDescent="0.3">
      <c r="C225" s="92"/>
      <c r="D225" s="92"/>
      <c r="E225" s="92"/>
      <c r="F225" s="92"/>
    </row>
    <row r="226" spans="3:6" x14ac:dyDescent="0.3">
      <c r="C226" s="92"/>
      <c r="D226" s="92"/>
      <c r="E226" s="92"/>
      <c r="F226" s="92"/>
    </row>
    <row r="227" spans="3:6" x14ac:dyDescent="0.3">
      <c r="C227" s="92"/>
      <c r="D227" s="92"/>
      <c r="E227" s="92"/>
      <c r="F227" s="92"/>
    </row>
    <row r="228" spans="3:6" x14ac:dyDescent="0.3">
      <c r="C228" s="92"/>
      <c r="D228" s="92"/>
      <c r="E228" s="92"/>
      <c r="F228" s="92"/>
    </row>
    <row r="229" spans="3:6" x14ac:dyDescent="0.3">
      <c r="C229" s="92"/>
      <c r="D229" s="92"/>
      <c r="E229" s="92"/>
      <c r="F229" s="92"/>
    </row>
    <row r="230" spans="3:6" x14ac:dyDescent="0.3">
      <c r="C230" s="92"/>
      <c r="D230" s="92"/>
      <c r="E230" s="92"/>
      <c r="F230" s="92"/>
    </row>
    <row r="231" spans="3:6" x14ac:dyDescent="0.3">
      <c r="C231" s="92"/>
      <c r="D231" s="92"/>
      <c r="E231" s="92"/>
      <c r="F231" s="92"/>
    </row>
    <row r="232" spans="3:6" x14ac:dyDescent="0.3">
      <c r="C232" s="92"/>
      <c r="D232" s="92"/>
      <c r="E232" s="92"/>
      <c r="F232" s="92"/>
    </row>
    <row r="233" spans="3:6" x14ac:dyDescent="0.3">
      <c r="C233" s="92"/>
      <c r="D233" s="92"/>
      <c r="E233" s="92"/>
      <c r="F233" s="92"/>
    </row>
    <row r="234" spans="3:6" x14ac:dyDescent="0.3">
      <c r="C234" s="92"/>
      <c r="D234" s="92"/>
      <c r="E234" s="92"/>
      <c r="F234" s="92"/>
    </row>
    <row r="235" spans="3:6" x14ac:dyDescent="0.3">
      <c r="C235" s="92"/>
      <c r="D235" s="92"/>
      <c r="E235" s="92"/>
      <c r="F235" s="92"/>
    </row>
    <row r="236" spans="3:6" x14ac:dyDescent="0.3">
      <c r="C236" s="92"/>
      <c r="D236" s="92"/>
      <c r="E236" s="92"/>
      <c r="F236" s="92"/>
    </row>
    <row r="237" spans="3:6" x14ac:dyDescent="0.3">
      <c r="C237" s="92"/>
      <c r="D237" s="92"/>
      <c r="E237" s="92"/>
      <c r="F237" s="92"/>
    </row>
    <row r="238" spans="3:6" x14ac:dyDescent="0.3">
      <c r="C238" s="92"/>
      <c r="D238" s="92"/>
      <c r="E238" s="92"/>
      <c r="F238" s="92"/>
    </row>
    <row r="239" spans="3:6" x14ac:dyDescent="0.3">
      <c r="C239" s="92"/>
      <c r="D239" s="92"/>
      <c r="E239" s="92"/>
      <c r="F239" s="92"/>
    </row>
    <row r="240" spans="3:6" x14ac:dyDescent="0.3">
      <c r="C240" s="92"/>
      <c r="D240" s="92"/>
      <c r="E240" s="92"/>
      <c r="F240" s="92"/>
    </row>
    <row r="241" spans="3:6" x14ac:dyDescent="0.3">
      <c r="C241" s="92"/>
      <c r="D241" s="92"/>
      <c r="E241" s="92"/>
      <c r="F241" s="92"/>
    </row>
    <row r="242" spans="3:6" x14ac:dyDescent="0.3">
      <c r="C242" s="92"/>
      <c r="D242" s="92"/>
      <c r="E242" s="92"/>
      <c r="F242" s="92"/>
    </row>
    <row r="243" spans="3:6" x14ac:dyDescent="0.3">
      <c r="C243" s="92"/>
      <c r="D243" s="92"/>
      <c r="E243" s="92"/>
      <c r="F243" s="92"/>
    </row>
    <row r="244" spans="3:6" x14ac:dyDescent="0.3">
      <c r="C244" s="92"/>
      <c r="D244" s="92"/>
      <c r="E244" s="92"/>
      <c r="F244" s="92"/>
    </row>
    <row r="245" spans="3:6" x14ac:dyDescent="0.3">
      <c r="C245" s="92"/>
      <c r="D245" s="92"/>
      <c r="E245" s="92"/>
      <c r="F245" s="92"/>
    </row>
    <row r="246" spans="3:6" x14ac:dyDescent="0.3">
      <c r="C246" s="92"/>
      <c r="D246" s="92"/>
      <c r="E246" s="92"/>
      <c r="F246" s="92"/>
    </row>
    <row r="247" spans="3:6" x14ac:dyDescent="0.3">
      <c r="C247" s="92"/>
      <c r="D247" s="92"/>
      <c r="E247" s="92"/>
      <c r="F247" s="92"/>
    </row>
    <row r="248" spans="3:6" x14ac:dyDescent="0.3">
      <c r="C248" s="92"/>
      <c r="D248" s="92"/>
      <c r="E248" s="92"/>
      <c r="F248" s="92"/>
    </row>
    <row r="249" spans="3:6" x14ac:dyDescent="0.3">
      <c r="C249" s="92"/>
      <c r="D249" s="92"/>
      <c r="E249" s="92"/>
      <c r="F249" s="92"/>
    </row>
    <row r="250" spans="3:6" x14ac:dyDescent="0.3">
      <c r="C250" s="92"/>
      <c r="D250" s="92"/>
      <c r="E250" s="92"/>
      <c r="F250" s="92"/>
    </row>
    <row r="251" spans="3:6" x14ac:dyDescent="0.3">
      <c r="C251" s="92"/>
      <c r="D251" s="92"/>
      <c r="E251" s="92"/>
      <c r="F251" s="92"/>
    </row>
    <row r="252" spans="3:6" x14ac:dyDescent="0.3">
      <c r="C252" s="92"/>
      <c r="D252" s="92"/>
      <c r="E252" s="92"/>
      <c r="F252" s="92"/>
    </row>
    <row r="253" spans="3:6" x14ac:dyDescent="0.3">
      <c r="C253" s="92"/>
      <c r="D253" s="92"/>
      <c r="E253" s="92"/>
      <c r="F253" s="92"/>
    </row>
    <row r="254" spans="3:6" x14ac:dyDescent="0.3">
      <c r="C254" s="92"/>
      <c r="D254" s="92"/>
      <c r="E254" s="92"/>
      <c r="F254" s="92"/>
    </row>
    <row r="255" spans="3:6" x14ac:dyDescent="0.3">
      <c r="C255" s="92"/>
      <c r="D255" s="92"/>
      <c r="E255" s="92"/>
      <c r="F255" s="92"/>
    </row>
    <row r="256" spans="3:6" x14ac:dyDescent="0.3">
      <c r="C256" s="92"/>
      <c r="D256" s="92"/>
      <c r="E256" s="92"/>
      <c r="F256" s="92"/>
    </row>
    <row r="257" spans="3:6" x14ac:dyDescent="0.3">
      <c r="C257" s="92"/>
      <c r="D257" s="92"/>
      <c r="E257" s="92"/>
      <c r="F257" s="92"/>
    </row>
    <row r="258" spans="3:6" x14ac:dyDescent="0.3">
      <c r="C258" s="92"/>
      <c r="D258" s="92"/>
      <c r="E258" s="92"/>
      <c r="F258" s="92"/>
    </row>
    <row r="259" spans="3:6" x14ac:dyDescent="0.3">
      <c r="C259" s="92"/>
      <c r="D259" s="92"/>
      <c r="E259" s="92"/>
      <c r="F259" s="92"/>
    </row>
    <row r="260" spans="3:6" x14ac:dyDescent="0.3">
      <c r="C260" s="92"/>
      <c r="D260" s="92"/>
      <c r="E260" s="92"/>
      <c r="F260" s="92"/>
    </row>
    <row r="261" spans="3:6" x14ac:dyDescent="0.3">
      <c r="C261" s="92"/>
      <c r="D261" s="92"/>
      <c r="E261" s="92"/>
      <c r="F261" s="92"/>
    </row>
    <row r="262" spans="3:6" x14ac:dyDescent="0.3">
      <c r="C262" s="92"/>
      <c r="D262" s="92"/>
      <c r="E262" s="92"/>
      <c r="F262" s="92"/>
    </row>
    <row r="263" spans="3:6" x14ac:dyDescent="0.3">
      <c r="C263" s="92"/>
      <c r="D263" s="92"/>
      <c r="E263" s="92"/>
      <c r="F263" s="92"/>
    </row>
    <row r="264" spans="3:6" x14ac:dyDescent="0.3">
      <c r="C264" s="92"/>
      <c r="D264" s="92"/>
      <c r="E264" s="92"/>
      <c r="F264" s="92"/>
    </row>
    <row r="265" spans="3:6" x14ac:dyDescent="0.3">
      <c r="C265" s="92"/>
      <c r="D265" s="92"/>
      <c r="E265" s="92"/>
      <c r="F265" s="92"/>
    </row>
    <row r="266" spans="3:6" x14ac:dyDescent="0.3">
      <c r="C266" s="92"/>
      <c r="D266" s="92"/>
      <c r="E266" s="92"/>
      <c r="F266" s="92"/>
    </row>
    <row r="267" spans="3:6" x14ac:dyDescent="0.3">
      <c r="C267" s="92"/>
      <c r="D267" s="92"/>
      <c r="E267" s="92"/>
      <c r="F267" s="92"/>
    </row>
    <row r="268" spans="3:6" x14ac:dyDescent="0.3">
      <c r="C268" s="92"/>
      <c r="D268" s="92"/>
      <c r="E268" s="92"/>
      <c r="F268" s="92"/>
    </row>
    <row r="269" spans="3:6" x14ac:dyDescent="0.3">
      <c r="C269" s="92"/>
      <c r="D269" s="92"/>
      <c r="E269" s="92"/>
      <c r="F269" s="92"/>
    </row>
    <row r="270" spans="3:6" x14ac:dyDescent="0.3">
      <c r="C270" s="92"/>
      <c r="D270" s="92"/>
      <c r="E270" s="92"/>
      <c r="F270" s="92"/>
    </row>
    <row r="271" spans="3:6" x14ac:dyDescent="0.3">
      <c r="C271" s="92"/>
      <c r="D271" s="92"/>
      <c r="E271" s="92"/>
      <c r="F271" s="92"/>
    </row>
    <row r="272" spans="3:6" x14ac:dyDescent="0.3">
      <c r="C272" s="92"/>
      <c r="D272" s="92"/>
      <c r="E272" s="92"/>
      <c r="F272" s="92"/>
    </row>
    <row r="273" spans="3:6" x14ac:dyDescent="0.3">
      <c r="C273" s="92"/>
      <c r="D273" s="92"/>
      <c r="E273" s="92"/>
      <c r="F273" s="92"/>
    </row>
    <row r="274" spans="3:6" x14ac:dyDescent="0.3">
      <c r="C274" s="92"/>
      <c r="D274" s="92"/>
      <c r="E274" s="92"/>
      <c r="F274" s="92"/>
    </row>
    <row r="275" spans="3:6" x14ac:dyDescent="0.3">
      <c r="C275" s="92"/>
      <c r="D275" s="92"/>
      <c r="E275" s="92"/>
      <c r="F275" s="92"/>
    </row>
    <row r="276" spans="3:6" x14ac:dyDescent="0.3">
      <c r="C276" s="92"/>
      <c r="D276" s="92"/>
      <c r="E276" s="92"/>
      <c r="F276" s="92"/>
    </row>
    <row r="277" spans="3:6" x14ac:dyDescent="0.3">
      <c r="C277" s="92"/>
      <c r="D277" s="92"/>
      <c r="E277" s="92"/>
      <c r="F277" s="92"/>
    </row>
    <row r="278" spans="3:6" x14ac:dyDescent="0.3">
      <c r="C278" s="92"/>
      <c r="D278" s="92"/>
      <c r="E278" s="92"/>
      <c r="F278" s="92"/>
    </row>
    <row r="279" spans="3:6" x14ac:dyDescent="0.3">
      <c r="C279" s="92"/>
      <c r="D279" s="92"/>
      <c r="E279" s="92"/>
      <c r="F279" s="92"/>
    </row>
    <row r="280" spans="3:6" x14ac:dyDescent="0.3">
      <c r="C280" s="92"/>
      <c r="D280" s="92"/>
      <c r="E280" s="92"/>
      <c r="F280" s="92"/>
    </row>
    <row r="281" spans="3:6" x14ac:dyDescent="0.3">
      <c r="C281" s="92"/>
      <c r="D281" s="92"/>
      <c r="E281" s="92"/>
      <c r="F281" s="92"/>
    </row>
    <row r="282" spans="3:6" x14ac:dyDescent="0.3">
      <c r="C282" s="92"/>
      <c r="D282" s="92"/>
      <c r="E282" s="92"/>
      <c r="F282" s="92"/>
    </row>
    <row r="283" spans="3:6" x14ac:dyDescent="0.3">
      <c r="C283" s="92"/>
      <c r="D283" s="92"/>
      <c r="E283" s="92"/>
      <c r="F283" s="92"/>
    </row>
    <row r="284" spans="3:6" x14ac:dyDescent="0.3">
      <c r="C284" s="92"/>
      <c r="D284" s="92"/>
      <c r="E284" s="92"/>
      <c r="F284" s="92"/>
    </row>
    <row r="285" spans="3:6" x14ac:dyDescent="0.3">
      <c r="C285" s="92"/>
      <c r="D285" s="92"/>
      <c r="E285" s="92"/>
      <c r="F285" s="92"/>
    </row>
    <row r="286" spans="3:6" x14ac:dyDescent="0.3">
      <c r="C286" s="92"/>
      <c r="D286" s="92"/>
      <c r="E286" s="92"/>
      <c r="F286" s="92"/>
    </row>
    <row r="287" spans="3:6" x14ac:dyDescent="0.3">
      <c r="C287" s="92"/>
      <c r="D287" s="92"/>
      <c r="E287" s="92"/>
      <c r="F287" s="92"/>
    </row>
    <row r="288" spans="3:6" x14ac:dyDescent="0.3">
      <c r="C288" s="92"/>
      <c r="D288" s="92"/>
      <c r="E288" s="92"/>
      <c r="F288" s="92"/>
    </row>
    <row r="289" spans="3:6" x14ac:dyDescent="0.3">
      <c r="C289" s="92"/>
      <c r="D289" s="92"/>
      <c r="E289" s="92"/>
      <c r="F289" s="92"/>
    </row>
    <row r="290" spans="3:6" x14ac:dyDescent="0.3">
      <c r="C290" s="92"/>
      <c r="D290" s="92"/>
      <c r="E290" s="92"/>
      <c r="F290" s="92"/>
    </row>
    <row r="291" spans="3:6" x14ac:dyDescent="0.3">
      <c r="C291" s="92"/>
      <c r="D291" s="92"/>
      <c r="E291" s="92"/>
      <c r="F291" s="92"/>
    </row>
    <row r="292" spans="3:6" x14ac:dyDescent="0.3">
      <c r="C292" s="92"/>
      <c r="D292" s="92"/>
      <c r="E292" s="92"/>
      <c r="F292" s="92"/>
    </row>
    <row r="293" spans="3:6" x14ac:dyDescent="0.3">
      <c r="C293" s="92"/>
      <c r="D293" s="92"/>
      <c r="E293" s="92"/>
      <c r="F293" s="92"/>
    </row>
    <row r="294" spans="3:6" x14ac:dyDescent="0.3">
      <c r="C294" s="92"/>
      <c r="D294" s="92"/>
      <c r="E294" s="92"/>
      <c r="F294" s="92"/>
    </row>
    <row r="295" spans="3:6" x14ac:dyDescent="0.3">
      <c r="C295" s="92"/>
      <c r="D295" s="92"/>
      <c r="E295" s="92"/>
      <c r="F295" s="92"/>
    </row>
    <row r="296" spans="3:6" x14ac:dyDescent="0.3">
      <c r="C296" s="92"/>
      <c r="D296" s="92"/>
      <c r="E296" s="92"/>
      <c r="F296" s="92"/>
    </row>
    <row r="297" spans="3:6" x14ac:dyDescent="0.3">
      <c r="C297" s="92"/>
      <c r="D297" s="92"/>
      <c r="E297" s="92"/>
      <c r="F297" s="92"/>
    </row>
    <row r="298" spans="3:6" x14ac:dyDescent="0.3">
      <c r="C298" s="92"/>
      <c r="D298" s="92"/>
      <c r="E298" s="92"/>
      <c r="F298" s="92"/>
    </row>
    <row r="299" spans="3:6" x14ac:dyDescent="0.3">
      <c r="C299" s="92"/>
      <c r="D299" s="92"/>
      <c r="E299" s="92"/>
      <c r="F299" s="92"/>
    </row>
    <row r="300" spans="3:6" x14ac:dyDescent="0.3">
      <c r="C300" s="92"/>
      <c r="D300" s="92"/>
      <c r="E300" s="92"/>
      <c r="F300" s="92"/>
    </row>
    <row r="301" spans="3:6" x14ac:dyDescent="0.3">
      <c r="C301" s="92"/>
      <c r="D301" s="92"/>
      <c r="E301" s="92"/>
      <c r="F301" s="92"/>
    </row>
    <row r="302" spans="3:6" x14ac:dyDescent="0.3">
      <c r="C302" s="92"/>
      <c r="D302" s="92"/>
      <c r="E302" s="92"/>
      <c r="F302" s="92"/>
    </row>
    <row r="303" spans="3:6" x14ac:dyDescent="0.3">
      <c r="C303" s="92"/>
      <c r="D303" s="92"/>
      <c r="E303" s="92"/>
      <c r="F303" s="92"/>
    </row>
    <row r="304" spans="3:6" x14ac:dyDescent="0.3">
      <c r="C304" s="92"/>
      <c r="D304" s="92"/>
      <c r="E304" s="92"/>
      <c r="F304" s="92"/>
    </row>
    <row r="305" spans="3:6" x14ac:dyDescent="0.3">
      <c r="C305" s="92"/>
      <c r="D305" s="92"/>
      <c r="E305" s="92"/>
      <c r="F305" s="92"/>
    </row>
    <row r="306" spans="3:6" x14ac:dyDescent="0.3">
      <c r="C306" s="92"/>
      <c r="D306" s="92"/>
      <c r="E306" s="92"/>
      <c r="F306" s="92"/>
    </row>
    <row r="307" spans="3:6" x14ac:dyDescent="0.3">
      <c r="C307" s="92"/>
      <c r="D307" s="92"/>
      <c r="E307" s="92"/>
      <c r="F307" s="92"/>
    </row>
    <row r="308" spans="3:6" x14ac:dyDescent="0.3">
      <c r="C308" s="92"/>
      <c r="D308" s="92"/>
      <c r="E308" s="92"/>
      <c r="F308" s="92"/>
    </row>
    <row r="309" spans="3:6" x14ac:dyDescent="0.3">
      <c r="C309" s="92"/>
      <c r="D309" s="92"/>
      <c r="E309" s="92"/>
      <c r="F309" s="92"/>
    </row>
    <row r="310" spans="3:6" x14ac:dyDescent="0.3">
      <c r="C310" s="92"/>
      <c r="D310" s="92"/>
      <c r="E310" s="92"/>
      <c r="F310" s="92"/>
    </row>
    <row r="311" spans="3:6" x14ac:dyDescent="0.3">
      <c r="C311" s="92"/>
      <c r="D311" s="92"/>
      <c r="E311" s="92"/>
      <c r="F311" s="92"/>
    </row>
    <row r="312" spans="3:6" x14ac:dyDescent="0.3">
      <c r="C312" s="92"/>
      <c r="D312" s="92"/>
      <c r="E312" s="92"/>
      <c r="F312" s="92"/>
    </row>
    <row r="313" spans="3:6" x14ac:dyDescent="0.3">
      <c r="C313" s="92"/>
      <c r="D313" s="92"/>
      <c r="E313" s="92"/>
      <c r="F313" s="92"/>
    </row>
    <row r="314" spans="3:6" x14ac:dyDescent="0.3">
      <c r="C314" s="92"/>
      <c r="D314" s="92"/>
      <c r="E314" s="92"/>
      <c r="F314" s="92"/>
    </row>
    <row r="315" spans="3:6" x14ac:dyDescent="0.3">
      <c r="C315" s="92"/>
      <c r="D315" s="92"/>
      <c r="E315" s="92"/>
      <c r="F315" s="92"/>
    </row>
    <row r="316" spans="3:6" x14ac:dyDescent="0.3">
      <c r="C316" s="92"/>
      <c r="D316" s="92"/>
      <c r="E316" s="92"/>
      <c r="F316" s="92"/>
    </row>
    <row r="317" spans="3:6" x14ac:dyDescent="0.3">
      <c r="C317" s="92"/>
      <c r="D317" s="92"/>
      <c r="E317" s="92"/>
      <c r="F317" s="92"/>
    </row>
    <row r="318" spans="3:6" x14ac:dyDescent="0.3">
      <c r="C318" s="92"/>
      <c r="D318" s="92"/>
      <c r="E318" s="92"/>
      <c r="F318" s="92"/>
    </row>
    <row r="319" spans="3:6" x14ac:dyDescent="0.3">
      <c r="C319" s="92"/>
      <c r="D319" s="92"/>
      <c r="E319" s="92"/>
      <c r="F319" s="92"/>
    </row>
    <row r="320" spans="3:6" x14ac:dyDescent="0.3">
      <c r="C320" s="92"/>
      <c r="D320" s="92"/>
      <c r="E320" s="92"/>
      <c r="F320" s="92"/>
    </row>
    <row r="321" spans="3:6" x14ac:dyDescent="0.3">
      <c r="C321" s="92"/>
      <c r="D321" s="92"/>
      <c r="E321" s="92"/>
      <c r="F321" s="92"/>
    </row>
    <row r="322" spans="3:6" x14ac:dyDescent="0.3">
      <c r="C322" s="92"/>
      <c r="D322" s="92"/>
      <c r="E322" s="92"/>
      <c r="F322" s="92"/>
    </row>
    <row r="323" spans="3:6" x14ac:dyDescent="0.3">
      <c r="C323" s="92"/>
      <c r="D323" s="92"/>
      <c r="E323" s="92"/>
      <c r="F323" s="92"/>
    </row>
    <row r="324" spans="3:6" x14ac:dyDescent="0.3">
      <c r="C324" s="92"/>
      <c r="D324" s="92"/>
      <c r="E324" s="92"/>
      <c r="F324" s="92"/>
    </row>
    <row r="325" spans="3:6" x14ac:dyDescent="0.3">
      <c r="C325" s="92"/>
      <c r="D325" s="92"/>
      <c r="E325" s="92"/>
      <c r="F325" s="92"/>
    </row>
    <row r="326" spans="3:6" x14ac:dyDescent="0.3">
      <c r="C326" s="92"/>
      <c r="D326" s="92"/>
      <c r="E326" s="92"/>
      <c r="F326" s="92"/>
    </row>
    <row r="327" spans="3:6" x14ac:dyDescent="0.3">
      <c r="C327" s="92"/>
      <c r="D327" s="92"/>
      <c r="E327" s="92"/>
      <c r="F327" s="92"/>
    </row>
    <row r="328" spans="3:6" x14ac:dyDescent="0.3">
      <c r="C328" s="92"/>
      <c r="D328" s="92"/>
      <c r="E328" s="92"/>
      <c r="F328" s="92"/>
    </row>
    <row r="329" spans="3:6" x14ac:dyDescent="0.3">
      <c r="C329" s="92"/>
      <c r="D329" s="92"/>
      <c r="E329" s="92"/>
      <c r="F329" s="92"/>
    </row>
    <row r="330" spans="3:6" x14ac:dyDescent="0.3">
      <c r="C330" s="92"/>
      <c r="D330" s="92"/>
      <c r="E330" s="92"/>
      <c r="F330" s="92"/>
    </row>
    <row r="331" spans="3:6" x14ac:dyDescent="0.3">
      <c r="C331" s="92"/>
      <c r="D331" s="92"/>
      <c r="E331" s="92"/>
      <c r="F331" s="92"/>
    </row>
    <row r="332" spans="3:6" x14ac:dyDescent="0.3">
      <c r="C332" s="92"/>
      <c r="D332" s="92"/>
      <c r="E332" s="92"/>
      <c r="F332" s="92"/>
    </row>
    <row r="333" spans="3:6" x14ac:dyDescent="0.3">
      <c r="C333" s="92"/>
      <c r="D333" s="92"/>
      <c r="E333" s="92"/>
      <c r="F333" s="92"/>
    </row>
    <row r="334" spans="3:6" x14ac:dyDescent="0.3">
      <c r="C334" s="92"/>
      <c r="D334" s="92"/>
      <c r="E334" s="92"/>
      <c r="F334" s="92"/>
    </row>
    <row r="335" spans="3:6" x14ac:dyDescent="0.3">
      <c r="C335" s="92"/>
      <c r="D335" s="92"/>
      <c r="E335" s="92"/>
      <c r="F335" s="92"/>
    </row>
    <row r="336" spans="3:6" x14ac:dyDescent="0.3">
      <c r="C336" s="92"/>
      <c r="D336" s="92"/>
      <c r="E336" s="92"/>
      <c r="F336" s="92"/>
    </row>
    <row r="337" spans="3:6" x14ac:dyDescent="0.3">
      <c r="C337" s="92"/>
      <c r="D337" s="92"/>
      <c r="E337" s="92"/>
      <c r="F337" s="92"/>
    </row>
    <row r="338" spans="3:6" x14ac:dyDescent="0.3">
      <c r="C338" s="92"/>
      <c r="D338" s="92"/>
      <c r="E338" s="92"/>
      <c r="F338" s="92"/>
    </row>
    <row r="339" spans="3:6" x14ac:dyDescent="0.3">
      <c r="C339" s="92"/>
      <c r="D339" s="92"/>
      <c r="E339" s="92"/>
      <c r="F339" s="92"/>
    </row>
    <row r="340" spans="3:6" x14ac:dyDescent="0.3">
      <c r="C340" s="92"/>
      <c r="D340" s="92"/>
      <c r="E340" s="92"/>
      <c r="F340" s="92"/>
    </row>
    <row r="341" spans="3:6" x14ac:dyDescent="0.3">
      <c r="C341" s="92"/>
      <c r="D341" s="92"/>
      <c r="E341" s="92"/>
      <c r="F341" s="92"/>
    </row>
    <row r="342" spans="3:6" x14ac:dyDescent="0.3">
      <c r="C342" s="92"/>
      <c r="D342" s="92"/>
      <c r="E342" s="92"/>
      <c r="F342" s="92"/>
    </row>
    <row r="343" spans="3:6" x14ac:dyDescent="0.3">
      <c r="C343" s="92"/>
      <c r="D343" s="92"/>
      <c r="E343" s="92"/>
      <c r="F343" s="92"/>
    </row>
    <row r="344" spans="3:6" x14ac:dyDescent="0.3">
      <c r="C344" s="92"/>
      <c r="D344" s="92"/>
      <c r="E344" s="92"/>
      <c r="F344" s="92"/>
    </row>
    <row r="345" spans="3:6" x14ac:dyDescent="0.3">
      <c r="C345" s="92"/>
      <c r="D345" s="92"/>
      <c r="E345" s="92"/>
      <c r="F345" s="92"/>
    </row>
    <row r="346" spans="3:6" x14ac:dyDescent="0.3">
      <c r="C346" s="92"/>
      <c r="D346" s="92"/>
      <c r="E346" s="92"/>
      <c r="F346" s="92"/>
    </row>
    <row r="347" spans="3:6" x14ac:dyDescent="0.3">
      <c r="C347" s="92"/>
      <c r="D347" s="92"/>
      <c r="E347" s="92"/>
      <c r="F347" s="92"/>
    </row>
    <row r="348" spans="3:6" x14ac:dyDescent="0.3">
      <c r="C348" s="92"/>
      <c r="D348" s="92"/>
      <c r="E348" s="92"/>
      <c r="F348" s="92"/>
    </row>
    <row r="349" spans="3:6" x14ac:dyDescent="0.3">
      <c r="C349" s="92"/>
      <c r="D349" s="92"/>
      <c r="E349" s="92"/>
      <c r="F349" s="92"/>
    </row>
    <row r="350" spans="3:6" x14ac:dyDescent="0.3">
      <c r="C350" s="92"/>
      <c r="D350" s="92"/>
      <c r="E350" s="92"/>
      <c r="F350" s="92"/>
    </row>
    <row r="351" spans="3:6" x14ac:dyDescent="0.3">
      <c r="C351" s="92"/>
      <c r="D351" s="92"/>
      <c r="E351" s="92"/>
      <c r="F351" s="92"/>
    </row>
    <row r="352" spans="3:6" x14ac:dyDescent="0.3">
      <c r="C352" s="92"/>
      <c r="D352" s="92"/>
      <c r="E352" s="92"/>
      <c r="F352" s="92"/>
    </row>
    <row r="353" spans="3:6" x14ac:dyDescent="0.3">
      <c r="C353" s="92"/>
      <c r="D353" s="92"/>
      <c r="E353" s="92"/>
      <c r="F353" s="92"/>
    </row>
    <row r="354" spans="3:6" x14ac:dyDescent="0.3">
      <c r="C354" s="92"/>
      <c r="D354" s="92"/>
      <c r="E354" s="92"/>
      <c r="F354" s="92"/>
    </row>
    <row r="355" spans="3:6" x14ac:dyDescent="0.3">
      <c r="C355" s="92"/>
      <c r="D355" s="92"/>
      <c r="E355" s="92"/>
      <c r="F355" s="92"/>
    </row>
    <row r="356" spans="3:6" x14ac:dyDescent="0.3">
      <c r="C356" s="92"/>
      <c r="D356" s="92"/>
      <c r="E356" s="92"/>
      <c r="F356" s="92"/>
    </row>
    <row r="357" spans="3:6" x14ac:dyDescent="0.3">
      <c r="C357" s="92"/>
      <c r="D357" s="92"/>
      <c r="E357" s="92"/>
      <c r="F357" s="92"/>
    </row>
    <row r="358" spans="3:6" x14ac:dyDescent="0.3">
      <c r="C358" s="92"/>
      <c r="D358" s="92"/>
      <c r="E358" s="92"/>
      <c r="F358" s="92"/>
    </row>
    <row r="359" spans="3:6" x14ac:dyDescent="0.3">
      <c r="C359" s="92"/>
      <c r="D359" s="92"/>
      <c r="E359" s="92"/>
      <c r="F359" s="92"/>
    </row>
    <row r="360" spans="3:6" x14ac:dyDescent="0.3">
      <c r="C360" s="92"/>
      <c r="D360" s="92"/>
      <c r="E360" s="92"/>
      <c r="F360" s="92"/>
    </row>
    <row r="361" spans="3:6" x14ac:dyDescent="0.3">
      <c r="C361" s="92"/>
      <c r="D361" s="92"/>
      <c r="E361" s="92"/>
      <c r="F361" s="92"/>
    </row>
    <row r="362" spans="3:6" x14ac:dyDescent="0.3">
      <c r="C362" s="92"/>
      <c r="D362" s="92"/>
      <c r="E362" s="92"/>
      <c r="F362" s="92"/>
    </row>
    <row r="363" spans="3:6" x14ac:dyDescent="0.3">
      <c r="C363" s="92"/>
      <c r="D363" s="92"/>
      <c r="E363" s="92"/>
      <c r="F363" s="92"/>
    </row>
    <row r="364" spans="3:6" x14ac:dyDescent="0.3">
      <c r="C364" s="92"/>
      <c r="D364" s="92"/>
      <c r="E364" s="92"/>
      <c r="F364" s="92"/>
    </row>
    <row r="365" spans="3:6" x14ac:dyDescent="0.3">
      <c r="C365" s="92"/>
      <c r="D365" s="92"/>
      <c r="E365" s="92"/>
      <c r="F365" s="92"/>
    </row>
    <row r="366" spans="3:6" x14ac:dyDescent="0.3">
      <c r="C366" s="92"/>
      <c r="D366" s="92"/>
      <c r="E366" s="92"/>
      <c r="F366" s="92"/>
    </row>
    <row r="367" spans="3:6" x14ac:dyDescent="0.3">
      <c r="C367" s="92"/>
      <c r="D367" s="92"/>
      <c r="E367" s="92"/>
      <c r="F367" s="92"/>
    </row>
    <row r="368" spans="3:6" x14ac:dyDescent="0.3">
      <c r="C368" s="92"/>
      <c r="D368" s="92"/>
      <c r="E368" s="92"/>
      <c r="F368" s="92"/>
    </row>
    <row r="369" spans="3:6" x14ac:dyDescent="0.3">
      <c r="C369" s="92"/>
      <c r="D369" s="92"/>
      <c r="E369" s="92"/>
      <c r="F369" s="92"/>
    </row>
    <row r="370" spans="3:6" x14ac:dyDescent="0.3">
      <c r="C370" s="92"/>
      <c r="D370" s="92"/>
      <c r="E370" s="92"/>
      <c r="F370" s="92"/>
    </row>
    <row r="371" spans="3:6" x14ac:dyDescent="0.3">
      <c r="C371" s="92"/>
      <c r="D371" s="92"/>
      <c r="E371" s="92"/>
      <c r="F371" s="92"/>
    </row>
    <row r="372" spans="3:6" x14ac:dyDescent="0.3">
      <c r="C372" s="92"/>
      <c r="D372" s="92"/>
      <c r="E372" s="92"/>
      <c r="F372" s="92"/>
    </row>
    <row r="373" spans="3:6" x14ac:dyDescent="0.3">
      <c r="C373" s="92"/>
      <c r="D373" s="92"/>
      <c r="E373" s="92"/>
      <c r="F373" s="92"/>
    </row>
    <row r="374" spans="3:6" x14ac:dyDescent="0.3">
      <c r="C374" s="92"/>
      <c r="D374" s="92"/>
      <c r="E374" s="92"/>
      <c r="F374" s="92"/>
    </row>
    <row r="375" spans="3:6" x14ac:dyDescent="0.3">
      <c r="C375" s="92"/>
      <c r="D375" s="92"/>
      <c r="E375" s="92"/>
      <c r="F375" s="92"/>
    </row>
    <row r="376" spans="3:6" x14ac:dyDescent="0.3">
      <c r="C376" s="92"/>
      <c r="D376" s="92"/>
      <c r="E376" s="92"/>
      <c r="F376" s="92"/>
    </row>
    <row r="377" spans="3:6" x14ac:dyDescent="0.3">
      <c r="C377" s="92"/>
      <c r="D377" s="92"/>
      <c r="E377" s="92"/>
      <c r="F377" s="92"/>
    </row>
    <row r="378" spans="3:6" x14ac:dyDescent="0.3">
      <c r="C378" s="92"/>
      <c r="D378" s="92"/>
      <c r="E378" s="92"/>
      <c r="F378" s="92"/>
    </row>
    <row r="379" spans="3:6" x14ac:dyDescent="0.3">
      <c r="C379" s="92"/>
      <c r="D379" s="92"/>
      <c r="E379" s="92"/>
      <c r="F379" s="92"/>
    </row>
    <row r="380" spans="3:6" x14ac:dyDescent="0.3">
      <c r="C380" s="92"/>
      <c r="D380" s="92"/>
      <c r="E380" s="92"/>
      <c r="F380" s="92"/>
    </row>
    <row r="381" spans="3:6" x14ac:dyDescent="0.3">
      <c r="C381" s="92"/>
      <c r="D381" s="92"/>
      <c r="E381" s="92"/>
      <c r="F381" s="92"/>
    </row>
    <row r="382" spans="3:6" x14ac:dyDescent="0.3">
      <c r="C382" s="92"/>
      <c r="D382" s="92"/>
      <c r="E382" s="92"/>
      <c r="F382" s="92"/>
    </row>
    <row r="383" spans="3:6" x14ac:dyDescent="0.3">
      <c r="C383" s="92"/>
      <c r="D383" s="92"/>
      <c r="E383" s="92"/>
      <c r="F383" s="92"/>
    </row>
    <row r="384" spans="3:6" x14ac:dyDescent="0.3">
      <c r="C384" s="92"/>
      <c r="D384" s="92"/>
      <c r="E384" s="92"/>
      <c r="F384" s="92"/>
    </row>
    <row r="385" spans="3:6" x14ac:dyDescent="0.3">
      <c r="C385" s="92"/>
      <c r="D385" s="92"/>
      <c r="E385" s="92"/>
      <c r="F385" s="92"/>
    </row>
    <row r="386" spans="3:6" x14ac:dyDescent="0.3">
      <c r="C386" s="92"/>
      <c r="D386" s="92"/>
      <c r="E386" s="92"/>
      <c r="F386" s="92"/>
    </row>
    <row r="387" spans="3:6" x14ac:dyDescent="0.3">
      <c r="C387" s="92"/>
      <c r="D387" s="92"/>
      <c r="E387" s="92"/>
      <c r="F387" s="92"/>
    </row>
    <row r="388" spans="3:6" x14ac:dyDescent="0.3">
      <c r="C388" s="92"/>
      <c r="D388" s="92"/>
      <c r="E388" s="92"/>
      <c r="F388" s="92"/>
    </row>
    <row r="389" spans="3:6" x14ac:dyDescent="0.3">
      <c r="C389" s="92"/>
      <c r="D389" s="92"/>
      <c r="E389" s="92"/>
      <c r="F389" s="92"/>
    </row>
    <row r="390" spans="3:6" x14ac:dyDescent="0.3">
      <c r="C390" s="92"/>
      <c r="D390" s="92"/>
      <c r="E390" s="92"/>
      <c r="F390" s="92"/>
    </row>
    <row r="391" spans="3:6" x14ac:dyDescent="0.3">
      <c r="C391" s="92"/>
      <c r="D391" s="92"/>
      <c r="E391" s="92"/>
      <c r="F391" s="92"/>
    </row>
    <row r="392" spans="3:6" x14ac:dyDescent="0.3">
      <c r="C392" s="92"/>
      <c r="D392" s="92"/>
      <c r="E392" s="92"/>
      <c r="F392" s="92"/>
    </row>
    <row r="393" spans="3:6" x14ac:dyDescent="0.3">
      <c r="C393" s="92"/>
      <c r="D393" s="92"/>
      <c r="E393" s="92"/>
      <c r="F393" s="92"/>
    </row>
    <row r="394" spans="3:6" x14ac:dyDescent="0.3">
      <c r="C394" s="92"/>
      <c r="D394" s="92"/>
      <c r="E394" s="92"/>
      <c r="F394" s="92"/>
    </row>
    <row r="395" spans="3:6" x14ac:dyDescent="0.3">
      <c r="C395" s="92"/>
      <c r="D395" s="92"/>
      <c r="E395" s="92"/>
      <c r="F395" s="92"/>
    </row>
    <row r="396" spans="3:6" x14ac:dyDescent="0.3">
      <c r="C396" s="92"/>
      <c r="D396" s="92"/>
      <c r="E396" s="92"/>
      <c r="F396" s="92"/>
    </row>
    <row r="397" spans="3:6" x14ac:dyDescent="0.3">
      <c r="C397" s="92"/>
      <c r="D397" s="92"/>
      <c r="E397" s="92"/>
      <c r="F397" s="92"/>
    </row>
    <row r="398" spans="3:6" x14ac:dyDescent="0.3">
      <c r="C398" s="92"/>
      <c r="D398" s="92"/>
      <c r="E398" s="92"/>
      <c r="F398" s="92"/>
    </row>
    <row r="399" spans="3:6" x14ac:dyDescent="0.3">
      <c r="C399" s="92"/>
      <c r="D399" s="92"/>
      <c r="E399" s="92"/>
      <c r="F399" s="92"/>
    </row>
    <row r="400" spans="3:6" x14ac:dyDescent="0.3">
      <c r="C400" s="92"/>
      <c r="D400" s="92"/>
      <c r="E400" s="92"/>
      <c r="F400" s="92"/>
    </row>
    <row r="401" spans="3:6" x14ac:dyDescent="0.3">
      <c r="C401" s="92"/>
      <c r="D401" s="92"/>
      <c r="E401" s="92"/>
      <c r="F401" s="92"/>
    </row>
    <row r="402" spans="3:6" x14ac:dyDescent="0.3">
      <c r="C402" s="92"/>
      <c r="D402" s="92"/>
      <c r="E402" s="92"/>
      <c r="F402" s="92"/>
    </row>
    <row r="403" spans="3:6" x14ac:dyDescent="0.3">
      <c r="C403" s="92"/>
      <c r="D403" s="92"/>
      <c r="E403" s="92"/>
      <c r="F403" s="92"/>
    </row>
    <row r="404" spans="3:6" x14ac:dyDescent="0.3">
      <c r="C404" s="92"/>
      <c r="D404" s="92"/>
      <c r="E404" s="92"/>
      <c r="F404" s="92"/>
    </row>
    <row r="405" spans="3:6" x14ac:dyDescent="0.3">
      <c r="C405" s="92"/>
      <c r="D405" s="92"/>
      <c r="E405" s="92"/>
      <c r="F405" s="92"/>
    </row>
    <row r="406" spans="3:6" x14ac:dyDescent="0.3">
      <c r="C406" s="92"/>
      <c r="D406" s="92"/>
      <c r="E406" s="92"/>
      <c r="F406" s="92"/>
    </row>
    <row r="407" spans="3:6" x14ac:dyDescent="0.3">
      <c r="C407" s="92"/>
      <c r="D407" s="92"/>
      <c r="E407" s="92"/>
      <c r="F407" s="92"/>
    </row>
    <row r="408" spans="3:6" x14ac:dyDescent="0.3">
      <c r="C408" s="92"/>
      <c r="D408" s="92"/>
      <c r="E408" s="92"/>
      <c r="F408" s="92"/>
    </row>
    <row r="409" spans="3:6" x14ac:dyDescent="0.3">
      <c r="C409" s="92"/>
      <c r="D409" s="92"/>
      <c r="E409" s="92"/>
      <c r="F409" s="92"/>
    </row>
    <row r="410" spans="3:6" x14ac:dyDescent="0.3">
      <c r="C410" s="92"/>
      <c r="D410" s="92"/>
      <c r="E410" s="92"/>
      <c r="F410" s="92"/>
    </row>
    <row r="411" spans="3:6" x14ac:dyDescent="0.3">
      <c r="C411" s="92"/>
      <c r="D411" s="92"/>
      <c r="E411" s="92"/>
      <c r="F411" s="92"/>
    </row>
    <row r="412" spans="3:6" x14ac:dyDescent="0.3">
      <c r="C412" s="92"/>
      <c r="D412" s="92"/>
      <c r="E412" s="92"/>
      <c r="F412" s="92"/>
    </row>
    <row r="413" spans="3:6" x14ac:dyDescent="0.3">
      <c r="C413" s="92"/>
      <c r="D413" s="92"/>
      <c r="E413" s="92"/>
      <c r="F413" s="92"/>
    </row>
    <row r="414" spans="3:6" x14ac:dyDescent="0.3">
      <c r="C414" s="92"/>
      <c r="D414" s="92"/>
      <c r="E414" s="92"/>
      <c r="F414" s="92"/>
    </row>
    <row r="415" spans="3:6" x14ac:dyDescent="0.3">
      <c r="C415" s="92"/>
      <c r="D415" s="92"/>
      <c r="E415" s="92"/>
      <c r="F415" s="92"/>
    </row>
    <row r="416" spans="3:6" x14ac:dyDescent="0.3">
      <c r="C416" s="92"/>
      <c r="D416" s="92"/>
      <c r="E416" s="92"/>
      <c r="F416" s="92"/>
    </row>
    <row r="417" spans="3:6" x14ac:dyDescent="0.3">
      <c r="C417" s="92"/>
      <c r="D417" s="92"/>
      <c r="E417" s="92"/>
      <c r="F417" s="92"/>
    </row>
    <row r="418" spans="3:6" x14ac:dyDescent="0.3">
      <c r="C418" s="92"/>
      <c r="D418" s="92"/>
      <c r="E418" s="92"/>
      <c r="F418" s="92"/>
    </row>
    <row r="419" spans="3:6" x14ac:dyDescent="0.3">
      <c r="C419" s="92"/>
      <c r="D419" s="92"/>
      <c r="E419" s="92"/>
      <c r="F419" s="92"/>
    </row>
    <row r="420" spans="3:6" x14ac:dyDescent="0.3">
      <c r="C420" s="92"/>
      <c r="D420" s="92"/>
      <c r="E420" s="92"/>
      <c r="F420" s="92"/>
    </row>
    <row r="421" spans="3:6" x14ac:dyDescent="0.3">
      <c r="C421" s="92"/>
      <c r="D421" s="92"/>
      <c r="E421" s="92"/>
      <c r="F421" s="92"/>
    </row>
    <row r="422" spans="3:6" x14ac:dyDescent="0.3">
      <c r="C422" s="92"/>
      <c r="D422" s="92"/>
      <c r="E422" s="92"/>
      <c r="F422" s="92"/>
    </row>
    <row r="423" spans="3:6" x14ac:dyDescent="0.3">
      <c r="C423" s="92"/>
      <c r="D423" s="92"/>
      <c r="E423" s="92"/>
      <c r="F423" s="92"/>
    </row>
    <row r="424" spans="3:6" x14ac:dyDescent="0.3">
      <c r="C424" s="92"/>
      <c r="D424" s="92"/>
      <c r="E424" s="92"/>
      <c r="F424" s="92"/>
    </row>
    <row r="425" spans="3:6" x14ac:dyDescent="0.3">
      <c r="C425" s="92"/>
      <c r="D425" s="92"/>
      <c r="E425" s="92"/>
      <c r="F425" s="92"/>
    </row>
    <row r="426" spans="3:6" x14ac:dyDescent="0.3">
      <c r="C426" s="92"/>
      <c r="D426" s="92"/>
      <c r="E426" s="92"/>
      <c r="F426" s="92"/>
    </row>
    <row r="427" spans="3:6" x14ac:dyDescent="0.3">
      <c r="C427" s="92"/>
      <c r="D427" s="92"/>
      <c r="E427" s="92"/>
      <c r="F427" s="92"/>
    </row>
    <row r="428" spans="3:6" x14ac:dyDescent="0.3">
      <c r="C428" s="92"/>
      <c r="D428" s="92"/>
      <c r="E428" s="92"/>
      <c r="F428" s="92"/>
    </row>
    <row r="429" spans="3:6" x14ac:dyDescent="0.3">
      <c r="C429" s="92"/>
      <c r="D429" s="92"/>
      <c r="E429" s="92"/>
      <c r="F429" s="92"/>
    </row>
    <row r="430" spans="3:6" x14ac:dyDescent="0.3">
      <c r="C430" s="92"/>
      <c r="D430" s="92"/>
      <c r="E430" s="92"/>
      <c r="F430" s="92"/>
    </row>
    <row r="431" spans="3:6" x14ac:dyDescent="0.3">
      <c r="C431" s="92"/>
      <c r="D431" s="92"/>
      <c r="E431" s="92"/>
      <c r="F431" s="92"/>
    </row>
    <row r="432" spans="3:6" x14ac:dyDescent="0.3">
      <c r="C432" s="92"/>
      <c r="D432" s="92"/>
      <c r="E432" s="92"/>
      <c r="F432" s="92"/>
    </row>
    <row r="433" spans="3:6" x14ac:dyDescent="0.3">
      <c r="C433" s="92"/>
      <c r="D433" s="92"/>
      <c r="E433" s="92"/>
      <c r="F433" s="92"/>
    </row>
    <row r="434" spans="3:6" x14ac:dyDescent="0.3">
      <c r="C434" s="92"/>
      <c r="D434" s="92"/>
      <c r="E434" s="92"/>
      <c r="F434" s="92"/>
    </row>
    <row r="435" spans="3:6" x14ac:dyDescent="0.3">
      <c r="C435" s="92"/>
      <c r="D435" s="92"/>
      <c r="E435" s="92"/>
      <c r="F435" s="92"/>
    </row>
    <row r="436" spans="3:6" x14ac:dyDescent="0.3">
      <c r="C436" s="92"/>
      <c r="D436" s="92"/>
      <c r="E436" s="92"/>
      <c r="F436" s="92"/>
    </row>
    <row r="437" spans="3:6" x14ac:dyDescent="0.3">
      <c r="C437" s="92"/>
      <c r="D437" s="92"/>
      <c r="E437" s="92"/>
      <c r="F437" s="92"/>
    </row>
    <row r="438" spans="3:6" x14ac:dyDescent="0.3">
      <c r="C438" s="92"/>
      <c r="D438" s="92"/>
      <c r="E438" s="92"/>
      <c r="F438" s="92"/>
    </row>
    <row r="439" spans="3:6" x14ac:dyDescent="0.3">
      <c r="C439" s="92"/>
      <c r="D439" s="92"/>
      <c r="E439" s="92"/>
      <c r="F439" s="92"/>
    </row>
    <row r="440" spans="3:6" x14ac:dyDescent="0.3">
      <c r="C440" s="92"/>
      <c r="D440" s="92"/>
      <c r="E440" s="92"/>
      <c r="F440" s="92"/>
    </row>
    <row r="441" spans="3:6" x14ac:dyDescent="0.3">
      <c r="C441" s="92"/>
      <c r="D441" s="92"/>
      <c r="E441" s="92"/>
      <c r="F441" s="92"/>
    </row>
    <row r="442" spans="3:6" x14ac:dyDescent="0.3">
      <c r="C442" s="92"/>
      <c r="D442" s="92"/>
      <c r="E442" s="92"/>
      <c r="F442" s="92"/>
    </row>
    <row r="443" spans="3:6" x14ac:dyDescent="0.3">
      <c r="C443" s="92"/>
      <c r="D443" s="92"/>
      <c r="E443" s="92"/>
      <c r="F443" s="92"/>
    </row>
    <row r="444" spans="3:6" x14ac:dyDescent="0.3">
      <c r="C444" s="92"/>
      <c r="D444" s="92"/>
      <c r="E444" s="92"/>
      <c r="F444" s="92"/>
    </row>
    <row r="445" spans="3:6" x14ac:dyDescent="0.3">
      <c r="C445" s="92"/>
      <c r="D445" s="92"/>
      <c r="E445" s="92"/>
      <c r="F445" s="92"/>
    </row>
    <row r="446" spans="3:6" x14ac:dyDescent="0.3">
      <c r="C446" s="92"/>
      <c r="D446" s="92"/>
      <c r="E446" s="92"/>
      <c r="F446" s="92"/>
    </row>
    <row r="447" spans="3:6" x14ac:dyDescent="0.3">
      <c r="C447" s="92"/>
      <c r="D447" s="92"/>
      <c r="E447" s="92"/>
      <c r="F447" s="92"/>
    </row>
    <row r="448" spans="3:6" x14ac:dyDescent="0.3">
      <c r="C448" s="92"/>
      <c r="D448" s="92"/>
      <c r="E448" s="92"/>
      <c r="F448" s="92"/>
    </row>
    <row r="449" spans="3:6" x14ac:dyDescent="0.3">
      <c r="C449" s="92"/>
      <c r="D449" s="92"/>
      <c r="E449" s="92"/>
      <c r="F449" s="92"/>
    </row>
    <row r="450" spans="3:6" x14ac:dyDescent="0.3">
      <c r="C450" s="92"/>
      <c r="D450" s="92"/>
      <c r="E450" s="92"/>
      <c r="F450" s="92"/>
    </row>
    <row r="451" spans="3:6" x14ac:dyDescent="0.3">
      <c r="C451" s="92"/>
      <c r="D451" s="92"/>
      <c r="E451" s="92"/>
      <c r="F451" s="92"/>
    </row>
    <row r="452" spans="3:6" x14ac:dyDescent="0.3">
      <c r="C452" s="92"/>
      <c r="D452" s="92"/>
      <c r="E452" s="92"/>
      <c r="F452" s="92"/>
    </row>
    <row r="453" spans="3:6" x14ac:dyDescent="0.3">
      <c r="C453" s="92"/>
      <c r="D453" s="92"/>
      <c r="E453" s="92"/>
      <c r="F453" s="92"/>
    </row>
    <row r="454" spans="3:6" x14ac:dyDescent="0.3">
      <c r="C454" s="92"/>
      <c r="D454" s="92"/>
      <c r="E454" s="92"/>
      <c r="F454" s="92"/>
    </row>
    <row r="455" spans="3:6" x14ac:dyDescent="0.3">
      <c r="C455" s="92"/>
      <c r="D455" s="92"/>
      <c r="E455" s="92"/>
      <c r="F455" s="92"/>
    </row>
    <row r="456" spans="3:6" x14ac:dyDescent="0.3">
      <c r="C456" s="92"/>
      <c r="D456" s="92"/>
      <c r="E456" s="92"/>
      <c r="F456" s="92"/>
    </row>
    <row r="457" spans="3:6" x14ac:dyDescent="0.3">
      <c r="C457" s="92"/>
      <c r="D457" s="92"/>
      <c r="E457" s="92"/>
      <c r="F457" s="92"/>
    </row>
    <row r="458" spans="3:6" x14ac:dyDescent="0.3">
      <c r="C458" s="92"/>
      <c r="D458" s="92"/>
      <c r="E458" s="92"/>
      <c r="F458" s="92"/>
    </row>
    <row r="459" spans="3:6" x14ac:dyDescent="0.3">
      <c r="C459" s="92"/>
      <c r="D459" s="92"/>
      <c r="E459" s="92"/>
      <c r="F459" s="92"/>
    </row>
    <row r="460" spans="3:6" x14ac:dyDescent="0.3">
      <c r="C460" s="92"/>
      <c r="D460" s="92"/>
      <c r="E460" s="92"/>
      <c r="F460" s="92"/>
    </row>
    <row r="461" spans="3:6" x14ac:dyDescent="0.3">
      <c r="C461" s="92"/>
      <c r="D461" s="92"/>
      <c r="E461" s="92"/>
      <c r="F461" s="92"/>
    </row>
    <row r="462" spans="3:6" x14ac:dyDescent="0.3">
      <c r="C462" s="92"/>
      <c r="D462" s="92"/>
      <c r="E462" s="92"/>
      <c r="F462" s="92"/>
    </row>
    <row r="463" spans="3:6" x14ac:dyDescent="0.3">
      <c r="C463" s="92"/>
      <c r="D463" s="92"/>
      <c r="E463" s="92"/>
      <c r="F463" s="92"/>
    </row>
    <row r="464" spans="3:6" x14ac:dyDescent="0.3">
      <c r="C464" s="92"/>
      <c r="D464" s="92"/>
      <c r="E464" s="92"/>
      <c r="F464" s="92"/>
    </row>
    <row r="465" spans="3:6" x14ac:dyDescent="0.3">
      <c r="C465" s="92"/>
      <c r="D465" s="92"/>
      <c r="E465" s="92"/>
      <c r="F465" s="92"/>
    </row>
    <row r="466" spans="3:6" x14ac:dyDescent="0.3">
      <c r="C466" s="92"/>
      <c r="D466" s="92"/>
      <c r="E466" s="92"/>
      <c r="F466" s="92"/>
    </row>
    <row r="467" spans="3:6" x14ac:dyDescent="0.3">
      <c r="C467" s="92"/>
      <c r="D467" s="92"/>
      <c r="E467" s="92"/>
      <c r="F467" s="92"/>
    </row>
    <row r="468" spans="3:6" x14ac:dyDescent="0.3">
      <c r="C468" s="92"/>
      <c r="D468" s="92"/>
      <c r="E468" s="92"/>
      <c r="F468" s="92"/>
    </row>
    <row r="469" spans="3:6" x14ac:dyDescent="0.3">
      <c r="C469" s="92"/>
      <c r="D469" s="92"/>
      <c r="E469" s="92"/>
      <c r="F469" s="92"/>
    </row>
    <row r="470" spans="3:6" x14ac:dyDescent="0.3">
      <c r="C470" s="92"/>
      <c r="D470" s="92"/>
      <c r="E470" s="92"/>
      <c r="F470" s="92"/>
    </row>
    <row r="471" spans="3:6" x14ac:dyDescent="0.3">
      <c r="C471" s="92"/>
      <c r="D471" s="92"/>
      <c r="E471" s="92"/>
      <c r="F471" s="92"/>
    </row>
    <row r="472" spans="3:6" x14ac:dyDescent="0.3">
      <c r="C472" s="92"/>
      <c r="D472" s="92"/>
      <c r="E472" s="92"/>
      <c r="F472" s="92"/>
    </row>
    <row r="473" spans="3:6" x14ac:dyDescent="0.3">
      <c r="C473" s="92"/>
      <c r="D473" s="92"/>
      <c r="E473" s="92"/>
      <c r="F473" s="92"/>
    </row>
    <row r="474" spans="3:6" x14ac:dyDescent="0.3">
      <c r="C474" s="92"/>
      <c r="D474" s="92"/>
      <c r="E474" s="92"/>
      <c r="F474" s="92"/>
    </row>
    <row r="475" spans="3:6" x14ac:dyDescent="0.3">
      <c r="C475" s="92"/>
      <c r="D475" s="92"/>
      <c r="E475" s="92"/>
      <c r="F475" s="92"/>
    </row>
    <row r="476" spans="3:6" x14ac:dyDescent="0.3">
      <c r="C476" s="92"/>
      <c r="D476" s="92"/>
      <c r="E476" s="92"/>
      <c r="F476" s="92"/>
    </row>
    <row r="477" spans="3:6" x14ac:dyDescent="0.3">
      <c r="C477" s="92"/>
      <c r="D477" s="92"/>
      <c r="E477" s="92"/>
      <c r="F477" s="92"/>
    </row>
    <row r="478" spans="3:6" x14ac:dyDescent="0.3">
      <c r="C478" s="92"/>
      <c r="D478" s="92"/>
      <c r="E478" s="92"/>
      <c r="F478" s="92"/>
    </row>
    <row r="479" spans="3:6" x14ac:dyDescent="0.3">
      <c r="C479" s="92"/>
      <c r="D479" s="92"/>
      <c r="E479" s="92"/>
      <c r="F479" s="92"/>
    </row>
    <row r="480" spans="3:6" x14ac:dyDescent="0.3">
      <c r="C480" s="92"/>
      <c r="D480" s="92"/>
      <c r="E480" s="92"/>
      <c r="F480" s="92"/>
    </row>
    <row r="481" spans="3:6" x14ac:dyDescent="0.3">
      <c r="C481" s="92"/>
      <c r="D481" s="92"/>
      <c r="E481" s="92"/>
      <c r="F481" s="92"/>
    </row>
    <row r="482" spans="3:6" x14ac:dyDescent="0.3">
      <c r="C482" s="92"/>
      <c r="D482" s="92"/>
      <c r="E482" s="92"/>
      <c r="F482" s="92"/>
    </row>
    <row r="483" spans="3:6" x14ac:dyDescent="0.3">
      <c r="C483" s="92"/>
      <c r="D483" s="92"/>
      <c r="E483" s="92"/>
      <c r="F483" s="92"/>
    </row>
    <row r="484" spans="3:6" x14ac:dyDescent="0.3">
      <c r="C484" s="92"/>
      <c r="D484" s="92"/>
      <c r="E484" s="92"/>
      <c r="F484" s="92"/>
    </row>
    <row r="485" spans="3:6" x14ac:dyDescent="0.3">
      <c r="C485" s="92"/>
      <c r="D485" s="92"/>
      <c r="E485" s="92"/>
      <c r="F485" s="92"/>
    </row>
    <row r="486" spans="3:6" x14ac:dyDescent="0.3">
      <c r="C486" s="92"/>
      <c r="D486" s="92"/>
      <c r="E486" s="92"/>
      <c r="F486" s="92"/>
    </row>
    <row r="487" spans="3:6" x14ac:dyDescent="0.3">
      <c r="C487" s="92"/>
      <c r="D487" s="92"/>
      <c r="E487" s="92"/>
      <c r="F487" s="92"/>
    </row>
    <row r="488" spans="3:6" x14ac:dyDescent="0.3">
      <c r="C488" s="92"/>
      <c r="D488" s="92"/>
      <c r="E488" s="92"/>
      <c r="F488" s="92"/>
    </row>
    <row r="489" spans="3:6" x14ac:dyDescent="0.3">
      <c r="C489" s="92"/>
      <c r="D489" s="92"/>
      <c r="E489" s="92"/>
      <c r="F489" s="92"/>
    </row>
    <row r="490" spans="3:6" x14ac:dyDescent="0.3">
      <c r="C490" s="92"/>
      <c r="D490" s="92"/>
      <c r="E490" s="92"/>
      <c r="F490" s="92"/>
    </row>
    <row r="491" spans="3:6" x14ac:dyDescent="0.3">
      <c r="C491" s="92"/>
      <c r="D491" s="92"/>
      <c r="E491" s="92"/>
      <c r="F491" s="92"/>
    </row>
    <row r="492" spans="3:6" x14ac:dyDescent="0.3">
      <c r="C492" s="92"/>
      <c r="D492" s="92"/>
      <c r="E492" s="92"/>
      <c r="F492" s="92"/>
    </row>
    <row r="493" spans="3:6" x14ac:dyDescent="0.3">
      <c r="C493" s="92"/>
      <c r="D493" s="92"/>
      <c r="E493" s="92"/>
      <c r="F493" s="92"/>
    </row>
    <row r="494" spans="3:6" x14ac:dyDescent="0.3">
      <c r="C494" s="92"/>
      <c r="D494" s="92"/>
      <c r="E494" s="92"/>
      <c r="F494" s="92"/>
    </row>
    <row r="495" spans="3:6" x14ac:dyDescent="0.3">
      <c r="C495" s="92"/>
      <c r="D495" s="92"/>
      <c r="E495" s="92"/>
      <c r="F495" s="92"/>
    </row>
    <row r="496" spans="3:6" x14ac:dyDescent="0.3">
      <c r="C496" s="92"/>
      <c r="D496" s="92"/>
      <c r="E496" s="92"/>
      <c r="F496" s="92"/>
    </row>
    <row r="497" spans="3:6" x14ac:dyDescent="0.3">
      <c r="C497" s="92"/>
      <c r="D497" s="92"/>
      <c r="E497" s="92"/>
      <c r="F497" s="92"/>
    </row>
    <row r="498" spans="3:6" x14ac:dyDescent="0.3">
      <c r="C498" s="92"/>
      <c r="D498" s="92"/>
      <c r="E498" s="92"/>
      <c r="F498" s="92"/>
    </row>
    <row r="499" spans="3:6" x14ac:dyDescent="0.3">
      <c r="C499" s="92"/>
      <c r="D499" s="92"/>
      <c r="E499" s="92"/>
      <c r="F499" s="92"/>
    </row>
    <row r="500" spans="3:6" x14ac:dyDescent="0.3">
      <c r="C500" s="92"/>
      <c r="D500" s="92"/>
      <c r="E500" s="92"/>
      <c r="F500" s="92"/>
    </row>
    <row r="501" spans="3:6" x14ac:dyDescent="0.3">
      <c r="C501" s="92"/>
      <c r="D501" s="92"/>
      <c r="E501" s="92"/>
      <c r="F501" s="92"/>
    </row>
    <row r="502" spans="3:6" x14ac:dyDescent="0.3">
      <c r="C502" s="92"/>
      <c r="D502" s="92"/>
      <c r="E502" s="92"/>
      <c r="F502" s="92"/>
    </row>
    <row r="503" spans="3:6" x14ac:dyDescent="0.3">
      <c r="C503" s="92"/>
      <c r="D503" s="92"/>
      <c r="E503" s="92"/>
      <c r="F503" s="92"/>
    </row>
    <row r="504" spans="3:6" x14ac:dyDescent="0.3">
      <c r="C504" s="92"/>
      <c r="D504" s="92"/>
      <c r="E504" s="92"/>
      <c r="F504" s="92"/>
    </row>
    <row r="505" spans="3:6" x14ac:dyDescent="0.3">
      <c r="C505" s="92"/>
      <c r="D505" s="92"/>
      <c r="E505" s="92"/>
      <c r="F505" s="92"/>
    </row>
    <row r="506" spans="3:6" x14ac:dyDescent="0.3">
      <c r="C506" s="92"/>
      <c r="D506" s="92"/>
      <c r="E506" s="92"/>
      <c r="F506" s="92"/>
    </row>
    <row r="507" spans="3:6" x14ac:dyDescent="0.3">
      <c r="C507" s="92"/>
      <c r="D507" s="92"/>
      <c r="E507" s="92"/>
      <c r="F507" s="92"/>
    </row>
    <row r="508" spans="3:6" x14ac:dyDescent="0.3">
      <c r="C508" s="92"/>
      <c r="D508" s="92"/>
      <c r="E508" s="92"/>
      <c r="F508" s="92"/>
    </row>
    <row r="509" spans="3:6" x14ac:dyDescent="0.3">
      <c r="C509" s="92"/>
      <c r="D509" s="92"/>
      <c r="E509" s="92"/>
      <c r="F509" s="92"/>
    </row>
    <row r="510" spans="3:6" x14ac:dyDescent="0.3">
      <c r="C510" s="92"/>
      <c r="D510" s="92"/>
      <c r="E510" s="92"/>
      <c r="F510" s="92"/>
    </row>
    <row r="511" spans="3:6" x14ac:dyDescent="0.3">
      <c r="C511" s="92"/>
      <c r="D511" s="92"/>
      <c r="E511" s="92"/>
      <c r="F511" s="92"/>
    </row>
    <row r="512" spans="3:6" x14ac:dyDescent="0.3">
      <c r="C512" s="92"/>
      <c r="D512" s="92"/>
      <c r="E512" s="92"/>
      <c r="F512" s="92"/>
    </row>
    <row r="513" spans="3:6" x14ac:dyDescent="0.3">
      <c r="C513" s="92"/>
      <c r="D513" s="92"/>
      <c r="E513" s="92"/>
      <c r="F513" s="92"/>
    </row>
    <row r="514" spans="3:6" x14ac:dyDescent="0.3">
      <c r="C514" s="92"/>
      <c r="D514" s="92"/>
      <c r="E514" s="92"/>
      <c r="F514" s="92"/>
    </row>
    <row r="515" spans="3:6" x14ac:dyDescent="0.3">
      <c r="C515" s="92"/>
      <c r="D515" s="92"/>
      <c r="E515" s="92"/>
      <c r="F515" s="92"/>
    </row>
    <row r="516" spans="3:6" x14ac:dyDescent="0.3">
      <c r="C516" s="92"/>
      <c r="D516" s="92"/>
      <c r="E516" s="92"/>
      <c r="F516" s="92"/>
    </row>
    <row r="517" spans="3:6" x14ac:dyDescent="0.3">
      <c r="C517" s="92"/>
      <c r="D517" s="92"/>
      <c r="E517" s="92"/>
      <c r="F517" s="92"/>
    </row>
    <row r="518" spans="3:6" x14ac:dyDescent="0.3">
      <c r="C518" s="92"/>
      <c r="D518" s="92"/>
      <c r="E518" s="92"/>
      <c r="F518" s="92"/>
    </row>
    <row r="519" spans="3:6" x14ac:dyDescent="0.3">
      <c r="C519" s="92"/>
      <c r="D519" s="92"/>
      <c r="E519" s="92"/>
      <c r="F519" s="92"/>
    </row>
    <row r="520" spans="3:6" x14ac:dyDescent="0.3">
      <c r="C520" s="92"/>
      <c r="D520" s="92"/>
      <c r="E520" s="92"/>
      <c r="F520" s="92"/>
    </row>
    <row r="521" spans="3:6" x14ac:dyDescent="0.3">
      <c r="C521" s="92"/>
      <c r="D521" s="92"/>
      <c r="E521" s="92"/>
      <c r="F521" s="92"/>
    </row>
    <row r="522" spans="3:6" x14ac:dyDescent="0.3">
      <c r="C522" s="92"/>
      <c r="D522" s="92"/>
      <c r="E522" s="92"/>
      <c r="F522" s="92"/>
    </row>
    <row r="523" spans="3:6" x14ac:dyDescent="0.3">
      <c r="C523" s="92"/>
      <c r="D523" s="92"/>
      <c r="E523" s="92"/>
      <c r="F523" s="92"/>
    </row>
    <row r="524" spans="3:6" x14ac:dyDescent="0.3">
      <c r="C524" s="92"/>
      <c r="D524" s="92"/>
      <c r="E524" s="92"/>
      <c r="F524" s="92"/>
    </row>
    <row r="525" spans="3:6" x14ac:dyDescent="0.3">
      <c r="C525" s="92"/>
      <c r="D525" s="92"/>
      <c r="E525" s="92"/>
      <c r="F525" s="92"/>
    </row>
    <row r="526" spans="3:6" x14ac:dyDescent="0.3">
      <c r="C526" s="92"/>
      <c r="D526" s="92"/>
      <c r="E526" s="92"/>
      <c r="F526" s="92"/>
    </row>
    <row r="527" spans="3:6" x14ac:dyDescent="0.3">
      <c r="C527" s="92"/>
      <c r="D527" s="92"/>
      <c r="E527" s="92"/>
      <c r="F527" s="92"/>
    </row>
    <row r="528" spans="3:6" x14ac:dyDescent="0.3">
      <c r="C528" s="92"/>
      <c r="D528" s="92"/>
      <c r="E528" s="92"/>
      <c r="F528" s="92"/>
    </row>
    <row r="529" spans="3:6" x14ac:dyDescent="0.3">
      <c r="C529" s="92"/>
      <c r="D529" s="92"/>
      <c r="E529" s="92"/>
      <c r="F529" s="92"/>
    </row>
    <row r="530" spans="3:6" x14ac:dyDescent="0.3">
      <c r="C530" s="92"/>
      <c r="D530" s="92"/>
      <c r="E530" s="92"/>
      <c r="F530" s="92"/>
    </row>
    <row r="531" spans="3:6" x14ac:dyDescent="0.3">
      <c r="C531" s="92"/>
      <c r="D531" s="92"/>
      <c r="E531" s="92"/>
      <c r="F531" s="92"/>
    </row>
    <row r="532" spans="3:6" x14ac:dyDescent="0.3">
      <c r="C532" s="92"/>
      <c r="D532" s="92"/>
      <c r="E532" s="92"/>
      <c r="F532" s="92"/>
    </row>
    <row r="533" spans="3:6" x14ac:dyDescent="0.3">
      <c r="C533" s="92"/>
      <c r="D533" s="92"/>
      <c r="E533" s="92"/>
      <c r="F533" s="92"/>
    </row>
    <row r="534" spans="3:6" x14ac:dyDescent="0.3">
      <c r="C534" s="92"/>
      <c r="D534" s="92"/>
      <c r="E534" s="92"/>
      <c r="F534" s="92"/>
    </row>
    <row r="535" spans="3:6" x14ac:dyDescent="0.3">
      <c r="C535" s="92"/>
      <c r="D535" s="92"/>
      <c r="E535" s="92"/>
      <c r="F535" s="92"/>
    </row>
    <row r="536" spans="3:6" x14ac:dyDescent="0.3">
      <c r="C536" s="92"/>
      <c r="D536" s="92"/>
      <c r="E536" s="92"/>
      <c r="F536" s="92"/>
    </row>
    <row r="537" spans="3:6" x14ac:dyDescent="0.3">
      <c r="C537" s="92"/>
      <c r="D537" s="92"/>
      <c r="E537" s="92"/>
      <c r="F537" s="92"/>
    </row>
    <row r="538" spans="3:6" x14ac:dyDescent="0.3">
      <c r="C538" s="92"/>
      <c r="D538" s="92"/>
      <c r="E538" s="92"/>
      <c r="F538" s="92"/>
    </row>
    <row r="539" spans="3:6" x14ac:dyDescent="0.3">
      <c r="C539" s="92"/>
      <c r="D539" s="92"/>
      <c r="E539" s="92"/>
      <c r="F539" s="92"/>
    </row>
    <row r="540" spans="3:6" x14ac:dyDescent="0.3">
      <c r="C540" s="92"/>
      <c r="D540" s="92"/>
      <c r="E540" s="92"/>
      <c r="F540" s="92"/>
    </row>
    <row r="541" spans="3:6" x14ac:dyDescent="0.3">
      <c r="C541" s="92"/>
      <c r="D541" s="92"/>
      <c r="E541" s="92"/>
      <c r="F541" s="92"/>
    </row>
    <row r="542" spans="3:6" x14ac:dyDescent="0.3">
      <c r="C542" s="92"/>
      <c r="D542" s="92"/>
      <c r="E542" s="92"/>
      <c r="F542" s="92"/>
    </row>
    <row r="543" spans="3:6" x14ac:dyDescent="0.3">
      <c r="C543" s="92"/>
      <c r="D543" s="92"/>
      <c r="E543" s="92"/>
      <c r="F543" s="92"/>
    </row>
    <row r="544" spans="3:6" x14ac:dyDescent="0.3">
      <c r="C544" s="92"/>
      <c r="D544" s="92"/>
      <c r="E544" s="92"/>
      <c r="F544" s="92"/>
    </row>
    <row r="545" spans="3:6" x14ac:dyDescent="0.3">
      <c r="C545" s="92"/>
      <c r="D545" s="92"/>
      <c r="E545" s="92"/>
      <c r="F545" s="92"/>
    </row>
    <row r="546" spans="3:6" x14ac:dyDescent="0.3">
      <c r="C546" s="92"/>
      <c r="D546" s="92"/>
      <c r="E546" s="92"/>
      <c r="F546" s="92"/>
    </row>
    <row r="547" spans="3:6" x14ac:dyDescent="0.3">
      <c r="C547" s="92"/>
      <c r="D547" s="92"/>
      <c r="E547" s="92"/>
      <c r="F547" s="92"/>
    </row>
    <row r="548" spans="3:6" x14ac:dyDescent="0.3">
      <c r="C548" s="92"/>
      <c r="D548" s="92"/>
      <c r="E548" s="92"/>
      <c r="F548" s="92"/>
    </row>
    <row r="549" spans="3:6" x14ac:dyDescent="0.3">
      <c r="C549" s="92"/>
      <c r="D549" s="92"/>
      <c r="E549" s="92"/>
      <c r="F549" s="92"/>
    </row>
    <row r="550" spans="3:6" x14ac:dyDescent="0.3">
      <c r="C550" s="92"/>
      <c r="D550" s="92"/>
      <c r="E550" s="92"/>
      <c r="F550" s="92"/>
    </row>
    <row r="551" spans="3:6" x14ac:dyDescent="0.3">
      <c r="C551" s="92"/>
      <c r="D551" s="92"/>
      <c r="E551" s="92"/>
      <c r="F551" s="92"/>
    </row>
    <row r="552" spans="3:6" x14ac:dyDescent="0.3">
      <c r="C552" s="92"/>
      <c r="D552" s="92"/>
      <c r="E552" s="92"/>
      <c r="F552" s="92"/>
    </row>
    <row r="553" spans="3:6" x14ac:dyDescent="0.3">
      <c r="C553" s="92"/>
      <c r="D553" s="92"/>
      <c r="E553" s="92"/>
      <c r="F553" s="92"/>
    </row>
    <row r="554" spans="3:6" x14ac:dyDescent="0.3">
      <c r="C554" s="92"/>
      <c r="D554" s="92"/>
      <c r="E554" s="92"/>
      <c r="F554" s="92"/>
    </row>
    <row r="555" spans="3:6" x14ac:dyDescent="0.3">
      <c r="C555" s="92"/>
      <c r="D555" s="92"/>
      <c r="E555" s="92"/>
      <c r="F555" s="92"/>
    </row>
    <row r="556" spans="3:6" x14ac:dyDescent="0.3">
      <c r="C556" s="92"/>
      <c r="D556" s="92"/>
      <c r="E556" s="92"/>
      <c r="F556" s="92"/>
    </row>
    <row r="557" spans="3:6" x14ac:dyDescent="0.3">
      <c r="C557" s="92"/>
      <c r="D557" s="92"/>
      <c r="E557" s="92"/>
      <c r="F557" s="92"/>
    </row>
    <row r="558" spans="3:6" x14ac:dyDescent="0.3">
      <c r="C558" s="92"/>
      <c r="D558" s="92"/>
      <c r="E558" s="92"/>
      <c r="F558" s="92"/>
    </row>
    <row r="559" spans="3:6" x14ac:dyDescent="0.3">
      <c r="C559" s="92"/>
      <c r="D559" s="92"/>
      <c r="E559" s="92"/>
      <c r="F559" s="92"/>
    </row>
    <row r="560" spans="3:6" x14ac:dyDescent="0.3">
      <c r="C560" s="92"/>
      <c r="D560" s="92"/>
      <c r="E560" s="92"/>
      <c r="F560" s="92"/>
    </row>
    <row r="561" spans="3:6" x14ac:dyDescent="0.3">
      <c r="C561" s="92"/>
      <c r="D561" s="92"/>
      <c r="E561" s="92"/>
      <c r="F561" s="92"/>
    </row>
    <row r="562" spans="3:6" x14ac:dyDescent="0.3">
      <c r="C562" s="92"/>
      <c r="D562" s="92"/>
      <c r="E562" s="92"/>
      <c r="F562" s="92"/>
    </row>
    <row r="563" spans="3:6" x14ac:dyDescent="0.3">
      <c r="C563" s="92"/>
      <c r="D563" s="92"/>
      <c r="E563" s="92"/>
      <c r="F563" s="92"/>
    </row>
    <row r="564" spans="3:6" x14ac:dyDescent="0.3">
      <c r="C564" s="92"/>
      <c r="D564" s="92"/>
      <c r="E564" s="92"/>
      <c r="F564" s="92"/>
    </row>
    <row r="565" spans="3:6" x14ac:dyDescent="0.3">
      <c r="C565" s="92"/>
      <c r="D565" s="92"/>
      <c r="E565" s="92"/>
      <c r="F565" s="92"/>
    </row>
    <row r="566" spans="3:6" x14ac:dyDescent="0.3">
      <c r="C566" s="92"/>
      <c r="D566" s="92"/>
      <c r="E566" s="92"/>
      <c r="F566" s="92"/>
    </row>
    <row r="567" spans="3:6" x14ac:dyDescent="0.3">
      <c r="C567" s="92"/>
      <c r="D567" s="92"/>
      <c r="E567" s="92"/>
      <c r="F567" s="92"/>
    </row>
    <row r="568" spans="3:6" x14ac:dyDescent="0.3">
      <c r="C568" s="92"/>
      <c r="D568" s="92"/>
      <c r="E568" s="92"/>
      <c r="F568" s="92"/>
    </row>
    <row r="569" spans="3:6" x14ac:dyDescent="0.3">
      <c r="C569" s="92"/>
      <c r="D569" s="92"/>
      <c r="E569" s="92"/>
      <c r="F569" s="92"/>
    </row>
    <row r="570" spans="3:6" x14ac:dyDescent="0.3">
      <c r="C570" s="92"/>
      <c r="D570" s="92"/>
      <c r="E570" s="92"/>
      <c r="F570" s="92"/>
    </row>
    <row r="571" spans="3:6" x14ac:dyDescent="0.3">
      <c r="C571" s="92"/>
      <c r="D571" s="92"/>
      <c r="E571" s="92"/>
      <c r="F571" s="92"/>
    </row>
    <row r="572" spans="3:6" x14ac:dyDescent="0.3">
      <c r="C572" s="92"/>
      <c r="D572" s="92"/>
      <c r="E572" s="92"/>
      <c r="F572" s="92"/>
    </row>
    <row r="573" spans="3:6" x14ac:dyDescent="0.3">
      <c r="C573" s="92"/>
      <c r="D573" s="92"/>
      <c r="E573" s="92"/>
      <c r="F573" s="92"/>
    </row>
    <row r="574" spans="3:6" x14ac:dyDescent="0.3">
      <c r="C574" s="92"/>
      <c r="D574" s="92"/>
      <c r="E574" s="92"/>
      <c r="F574" s="92"/>
    </row>
    <row r="575" spans="3:6" x14ac:dyDescent="0.3">
      <c r="C575" s="92"/>
      <c r="D575" s="92"/>
      <c r="E575" s="92"/>
      <c r="F575" s="92"/>
    </row>
    <row r="576" spans="3:6" x14ac:dyDescent="0.3">
      <c r="C576" s="92"/>
      <c r="D576" s="92"/>
      <c r="E576" s="92"/>
      <c r="F576" s="92"/>
    </row>
    <row r="577" spans="3:6" x14ac:dyDescent="0.3">
      <c r="C577" s="92"/>
      <c r="D577" s="92"/>
      <c r="E577" s="92"/>
      <c r="F577" s="92"/>
    </row>
    <row r="578" spans="3:6" x14ac:dyDescent="0.3">
      <c r="C578" s="92"/>
      <c r="D578" s="92"/>
      <c r="E578" s="92"/>
      <c r="F578" s="92"/>
    </row>
    <row r="579" spans="3:6" x14ac:dyDescent="0.3">
      <c r="C579" s="92"/>
      <c r="D579" s="92"/>
      <c r="E579" s="92"/>
      <c r="F579" s="92"/>
    </row>
    <row r="580" spans="3:6" x14ac:dyDescent="0.3">
      <c r="C580" s="92"/>
      <c r="D580" s="92"/>
      <c r="E580" s="92"/>
      <c r="F580" s="92"/>
    </row>
    <row r="581" spans="3:6" x14ac:dyDescent="0.3">
      <c r="C581" s="92"/>
      <c r="D581" s="92"/>
      <c r="E581" s="92"/>
      <c r="F581" s="92"/>
    </row>
    <row r="582" spans="3:6" x14ac:dyDescent="0.3">
      <c r="C582" s="92"/>
      <c r="D582" s="92"/>
      <c r="E582" s="92"/>
      <c r="F582" s="92"/>
    </row>
    <row r="583" spans="3:6" x14ac:dyDescent="0.3">
      <c r="C583" s="92"/>
      <c r="D583" s="92"/>
      <c r="E583" s="92"/>
      <c r="F583" s="92"/>
    </row>
    <row r="584" spans="3:6" x14ac:dyDescent="0.3">
      <c r="C584" s="92"/>
      <c r="D584" s="92"/>
      <c r="E584" s="92"/>
      <c r="F584" s="92"/>
    </row>
    <row r="585" spans="3:6" x14ac:dyDescent="0.3">
      <c r="C585" s="92"/>
      <c r="D585" s="92"/>
      <c r="E585" s="92"/>
      <c r="F585" s="92"/>
    </row>
    <row r="586" spans="3:6" x14ac:dyDescent="0.3">
      <c r="C586" s="92"/>
      <c r="D586" s="92"/>
      <c r="E586" s="92"/>
      <c r="F586" s="92"/>
    </row>
    <row r="587" spans="3:6" x14ac:dyDescent="0.3">
      <c r="C587" s="92"/>
      <c r="D587" s="92"/>
      <c r="E587" s="92"/>
      <c r="F587" s="92"/>
    </row>
    <row r="588" spans="3:6" x14ac:dyDescent="0.3">
      <c r="C588" s="92"/>
      <c r="D588" s="92"/>
      <c r="E588" s="92"/>
      <c r="F588" s="92"/>
    </row>
    <row r="589" spans="3:6" x14ac:dyDescent="0.3">
      <c r="C589" s="92"/>
      <c r="D589" s="92"/>
      <c r="E589" s="92"/>
      <c r="F589" s="92"/>
    </row>
    <row r="590" spans="3:6" x14ac:dyDescent="0.3">
      <c r="C590" s="92"/>
      <c r="D590" s="92"/>
      <c r="E590" s="92"/>
      <c r="F590" s="92"/>
    </row>
    <row r="591" spans="3:6" x14ac:dyDescent="0.3">
      <c r="C591" s="92"/>
      <c r="D591" s="92"/>
      <c r="E591" s="92"/>
      <c r="F591" s="92"/>
    </row>
    <row r="592" spans="3:6" x14ac:dyDescent="0.3">
      <c r="C592" s="92"/>
      <c r="D592" s="92"/>
      <c r="E592" s="92"/>
      <c r="F592" s="92"/>
    </row>
    <row r="593" spans="3:6" x14ac:dyDescent="0.3">
      <c r="C593" s="92"/>
      <c r="D593" s="92"/>
      <c r="E593" s="92"/>
      <c r="F593" s="92"/>
    </row>
    <row r="594" spans="3:6" x14ac:dyDescent="0.3">
      <c r="C594" s="92"/>
      <c r="D594" s="92"/>
      <c r="E594" s="92"/>
      <c r="F594" s="92"/>
    </row>
    <row r="595" spans="3:6" x14ac:dyDescent="0.3">
      <c r="C595" s="92"/>
      <c r="D595" s="92"/>
      <c r="E595" s="92"/>
      <c r="F595" s="92"/>
    </row>
    <row r="596" spans="3:6" x14ac:dyDescent="0.3">
      <c r="C596" s="92"/>
      <c r="D596" s="92"/>
      <c r="E596" s="92"/>
      <c r="F596" s="92"/>
    </row>
    <row r="597" spans="3:6" x14ac:dyDescent="0.3">
      <c r="C597" s="92"/>
      <c r="D597" s="92"/>
      <c r="E597" s="92"/>
      <c r="F597" s="92"/>
    </row>
    <row r="598" spans="3:6" x14ac:dyDescent="0.3">
      <c r="C598" s="92"/>
      <c r="D598" s="92"/>
      <c r="E598" s="92"/>
      <c r="F598" s="92"/>
    </row>
    <row r="599" spans="3:6" x14ac:dyDescent="0.3">
      <c r="C599" s="92"/>
      <c r="D599" s="92"/>
      <c r="E599" s="92"/>
      <c r="F599" s="92"/>
    </row>
    <row r="600" spans="3:6" x14ac:dyDescent="0.3">
      <c r="C600" s="92"/>
      <c r="D600" s="92"/>
      <c r="E600" s="92"/>
      <c r="F600" s="92"/>
    </row>
    <row r="601" spans="3:6" x14ac:dyDescent="0.3">
      <c r="C601" s="92"/>
      <c r="D601" s="92"/>
      <c r="E601" s="92"/>
      <c r="F601" s="92"/>
    </row>
    <row r="602" spans="3:6" x14ac:dyDescent="0.3">
      <c r="C602" s="92"/>
      <c r="D602" s="92"/>
      <c r="E602" s="92"/>
      <c r="F602" s="92"/>
    </row>
    <row r="603" spans="3:6" x14ac:dyDescent="0.3">
      <c r="C603" s="92"/>
      <c r="D603" s="92"/>
      <c r="E603" s="92"/>
      <c r="F603" s="92"/>
    </row>
    <row r="604" spans="3:6" x14ac:dyDescent="0.3">
      <c r="C604" s="92"/>
      <c r="D604" s="92"/>
      <c r="E604" s="92"/>
      <c r="F604" s="92"/>
    </row>
    <row r="605" spans="3:6" x14ac:dyDescent="0.3">
      <c r="C605" s="92"/>
      <c r="D605" s="92"/>
      <c r="E605" s="92"/>
      <c r="F605" s="92"/>
    </row>
    <row r="606" spans="3:6" x14ac:dyDescent="0.3">
      <c r="C606" s="92"/>
      <c r="D606" s="92"/>
      <c r="E606" s="92"/>
      <c r="F606" s="92"/>
    </row>
    <row r="607" spans="3:6" x14ac:dyDescent="0.3">
      <c r="C607" s="92"/>
      <c r="D607" s="92"/>
      <c r="E607" s="92"/>
      <c r="F607" s="92"/>
    </row>
    <row r="608" spans="3:6" x14ac:dyDescent="0.3">
      <c r="C608" s="92"/>
      <c r="D608" s="92"/>
      <c r="E608" s="92"/>
      <c r="F608" s="92"/>
    </row>
    <row r="609" spans="3:6" x14ac:dyDescent="0.3">
      <c r="C609" s="92"/>
      <c r="D609" s="92"/>
      <c r="E609" s="92"/>
      <c r="F609" s="92"/>
    </row>
    <row r="610" spans="3:6" x14ac:dyDescent="0.3">
      <c r="C610" s="92"/>
      <c r="D610" s="92"/>
      <c r="E610" s="92"/>
      <c r="F610" s="92"/>
    </row>
    <row r="611" spans="3:6" x14ac:dyDescent="0.3">
      <c r="C611" s="92"/>
      <c r="D611" s="92"/>
      <c r="E611" s="92"/>
      <c r="F611" s="92"/>
    </row>
    <row r="612" spans="3:6" x14ac:dyDescent="0.3">
      <c r="C612" s="92"/>
      <c r="D612" s="92"/>
      <c r="E612" s="92"/>
      <c r="F612" s="92"/>
    </row>
    <row r="613" spans="3:6" x14ac:dyDescent="0.3">
      <c r="C613" s="92"/>
      <c r="D613" s="92"/>
      <c r="E613" s="92"/>
      <c r="F613" s="92"/>
    </row>
    <row r="614" spans="3:6" x14ac:dyDescent="0.3">
      <c r="C614" s="92"/>
      <c r="D614" s="92"/>
      <c r="E614" s="92"/>
      <c r="F614" s="92"/>
    </row>
    <row r="615" spans="3:6" x14ac:dyDescent="0.3">
      <c r="C615" s="92"/>
      <c r="D615" s="92"/>
      <c r="E615" s="92"/>
      <c r="F615" s="92"/>
    </row>
    <row r="616" spans="3:6" x14ac:dyDescent="0.3">
      <c r="C616" s="92"/>
      <c r="D616" s="92"/>
      <c r="E616" s="92"/>
      <c r="F616" s="92"/>
    </row>
    <row r="617" spans="3:6" x14ac:dyDescent="0.3">
      <c r="C617" s="92"/>
      <c r="D617" s="92"/>
      <c r="E617" s="92"/>
      <c r="F617" s="92"/>
    </row>
    <row r="618" spans="3:6" x14ac:dyDescent="0.3">
      <c r="C618" s="92"/>
      <c r="D618" s="92"/>
      <c r="E618" s="92"/>
      <c r="F618" s="92"/>
    </row>
    <row r="619" spans="3:6" x14ac:dyDescent="0.3">
      <c r="C619" s="92"/>
      <c r="D619" s="92"/>
      <c r="E619" s="92"/>
      <c r="F619" s="92"/>
    </row>
    <row r="620" spans="3:6" x14ac:dyDescent="0.3">
      <c r="C620" s="92"/>
      <c r="D620" s="92"/>
      <c r="E620" s="92"/>
      <c r="F620" s="92"/>
    </row>
    <row r="621" spans="3:6" x14ac:dyDescent="0.3">
      <c r="C621" s="92"/>
      <c r="D621" s="92"/>
      <c r="E621" s="92"/>
      <c r="F621" s="92"/>
    </row>
    <row r="622" spans="3:6" x14ac:dyDescent="0.3">
      <c r="C622" s="92"/>
      <c r="D622" s="92"/>
      <c r="E622" s="92"/>
      <c r="F622" s="92"/>
    </row>
    <row r="623" spans="3:6" x14ac:dyDescent="0.3">
      <c r="C623" s="92"/>
      <c r="D623" s="92"/>
      <c r="E623" s="92"/>
      <c r="F623" s="92"/>
    </row>
    <row r="624" spans="3:6" x14ac:dyDescent="0.3">
      <c r="C624" s="92"/>
      <c r="D624" s="92"/>
      <c r="E624" s="92"/>
      <c r="F624" s="92"/>
    </row>
    <row r="625" spans="3:6" x14ac:dyDescent="0.3">
      <c r="C625" s="92"/>
      <c r="D625" s="92"/>
      <c r="E625" s="92"/>
      <c r="F625" s="92"/>
    </row>
    <row r="626" spans="3:6" x14ac:dyDescent="0.3">
      <c r="C626" s="92"/>
      <c r="D626" s="92"/>
      <c r="E626" s="92"/>
      <c r="F626" s="92"/>
    </row>
    <row r="627" spans="3:6" x14ac:dyDescent="0.3">
      <c r="C627" s="92"/>
      <c r="D627" s="92"/>
      <c r="E627" s="92"/>
      <c r="F627" s="92"/>
    </row>
    <row r="628" spans="3:6" x14ac:dyDescent="0.3">
      <c r="C628" s="92"/>
      <c r="D628" s="92"/>
      <c r="E628" s="92"/>
      <c r="F628" s="92"/>
    </row>
    <row r="629" spans="3:6" x14ac:dyDescent="0.3">
      <c r="C629" s="92"/>
      <c r="D629" s="92"/>
      <c r="E629" s="92"/>
      <c r="F629" s="92"/>
    </row>
    <row r="630" spans="3:6" x14ac:dyDescent="0.3">
      <c r="C630" s="92"/>
      <c r="D630" s="92"/>
      <c r="E630" s="92"/>
      <c r="F630" s="92"/>
    </row>
    <row r="631" spans="3:6" x14ac:dyDescent="0.3">
      <c r="C631" s="92"/>
      <c r="D631" s="92"/>
      <c r="E631" s="92"/>
      <c r="F631" s="92"/>
    </row>
    <row r="632" spans="3:6" x14ac:dyDescent="0.3">
      <c r="C632" s="92"/>
      <c r="D632" s="92"/>
      <c r="E632" s="92"/>
      <c r="F632" s="92"/>
    </row>
    <row r="633" spans="3:6" x14ac:dyDescent="0.3">
      <c r="C633" s="92"/>
      <c r="D633" s="92"/>
      <c r="E633" s="92"/>
      <c r="F633" s="92"/>
    </row>
    <row r="634" spans="3:6" x14ac:dyDescent="0.3">
      <c r="C634" s="92"/>
      <c r="D634" s="92"/>
      <c r="E634" s="92"/>
      <c r="F634" s="92"/>
    </row>
    <row r="635" spans="3:6" x14ac:dyDescent="0.3">
      <c r="C635" s="92"/>
      <c r="D635" s="92"/>
      <c r="E635" s="92"/>
      <c r="F635" s="92"/>
    </row>
    <row r="636" spans="3:6" x14ac:dyDescent="0.3">
      <c r="C636" s="92"/>
      <c r="D636" s="92"/>
      <c r="E636" s="92"/>
      <c r="F636" s="92"/>
    </row>
    <row r="637" spans="3:6" x14ac:dyDescent="0.3">
      <c r="C637" s="92"/>
      <c r="D637" s="92"/>
      <c r="E637" s="92"/>
      <c r="F637" s="92"/>
    </row>
    <row r="638" spans="3:6" x14ac:dyDescent="0.3">
      <c r="C638" s="92"/>
      <c r="D638" s="92"/>
      <c r="E638" s="92"/>
      <c r="F638" s="92"/>
    </row>
    <row r="639" spans="3:6" x14ac:dyDescent="0.3">
      <c r="C639" s="92"/>
      <c r="D639" s="92"/>
      <c r="E639" s="92"/>
      <c r="F639" s="92"/>
    </row>
    <row r="640" spans="3:6" x14ac:dyDescent="0.3">
      <c r="C640" s="92"/>
      <c r="D640" s="92"/>
      <c r="E640" s="92"/>
      <c r="F640" s="92"/>
    </row>
    <row r="641" spans="3:6" x14ac:dyDescent="0.3">
      <c r="C641" s="92"/>
      <c r="D641" s="92"/>
      <c r="E641" s="92"/>
      <c r="F641" s="92"/>
    </row>
    <row r="642" spans="3:6" x14ac:dyDescent="0.3">
      <c r="C642" s="92"/>
      <c r="D642" s="92"/>
      <c r="E642" s="92"/>
      <c r="F642" s="92"/>
    </row>
    <row r="643" spans="3:6" x14ac:dyDescent="0.3">
      <c r="C643" s="92"/>
      <c r="D643" s="92"/>
      <c r="E643" s="92"/>
      <c r="F643" s="92"/>
    </row>
    <row r="644" spans="3:6" x14ac:dyDescent="0.3">
      <c r="C644" s="92"/>
      <c r="D644" s="92"/>
      <c r="E644" s="92"/>
      <c r="F644" s="92"/>
    </row>
    <row r="645" spans="3:6" x14ac:dyDescent="0.3">
      <c r="C645" s="92"/>
      <c r="D645" s="92"/>
      <c r="E645" s="92"/>
      <c r="F645" s="92"/>
    </row>
    <row r="646" spans="3:6" x14ac:dyDescent="0.3">
      <c r="C646" s="92"/>
      <c r="D646" s="92"/>
      <c r="E646" s="92"/>
      <c r="F646" s="92"/>
    </row>
    <row r="647" spans="3:6" x14ac:dyDescent="0.3">
      <c r="C647" s="92"/>
      <c r="D647" s="92"/>
      <c r="E647" s="92"/>
      <c r="F647" s="92"/>
    </row>
    <row r="648" spans="3:6" x14ac:dyDescent="0.3">
      <c r="C648" s="92"/>
      <c r="D648" s="92"/>
      <c r="E648" s="92"/>
      <c r="F648" s="92"/>
    </row>
    <row r="649" spans="3:6" x14ac:dyDescent="0.3">
      <c r="C649" s="92"/>
      <c r="D649" s="92"/>
      <c r="E649" s="92"/>
      <c r="F649" s="92"/>
    </row>
    <row r="650" spans="3:6" x14ac:dyDescent="0.3">
      <c r="C650" s="92"/>
      <c r="D650" s="92"/>
      <c r="E650" s="92"/>
      <c r="F650" s="92"/>
    </row>
    <row r="651" spans="3:6" x14ac:dyDescent="0.3">
      <c r="C651" s="92"/>
      <c r="D651" s="92"/>
      <c r="E651" s="92"/>
      <c r="F651" s="92"/>
    </row>
    <row r="652" spans="3:6" x14ac:dyDescent="0.3">
      <c r="C652" s="92"/>
      <c r="D652" s="92"/>
      <c r="E652" s="92"/>
      <c r="F652" s="92"/>
    </row>
    <row r="653" spans="3:6" x14ac:dyDescent="0.3">
      <c r="C653" s="92"/>
      <c r="D653" s="92"/>
      <c r="E653" s="92"/>
      <c r="F653" s="92"/>
    </row>
    <row r="654" spans="3:6" x14ac:dyDescent="0.3">
      <c r="C654" s="92"/>
      <c r="D654" s="92"/>
      <c r="E654" s="92"/>
      <c r="F654" s="92"/>
    </row>
    <row r="655" spans="3:6" x14ac:dyDescent="0.3">
      <c r="C655" s="92"/>
      <c r="D655" s="92"/>
      <c r="E655" s="92"/>
      <c r="F655" s="92"/>
    </row>
    <row r="656" spans="3:6" x14ac:dyDescent="0.3">
      <c r="C656" s="92"/>
      <c r="D656" s="92"/>
      <c r="E656" s="92"/>
      <c r="F656" s="92"/>
    </row>
    <row r="657" spans="3:6" x14ac:dyDescent="0.3">
      <c r="C657" s="92"/>
      <c r="D657" s="92"/>
      <c r="E657" s="92"/>
      <c r="F657" s="92"/>
    </row>
    <row r="658" spans="3:6" x14ac:dyDescent="0.3">
      <c r="C658" s="92"/>
      <c r="D658" s="92"/>
      <c r="E658" s="92"/>
      <c r="F658" s="92"/>
    </row>
    <row r="659" spans="3:6" x14ac:dyDescent="0.3">
      <c r="C659" s="92"/>
      <c r="D659" s="92"/>
      <c r="E659" s="92"/>
      <c r="F659" s="92"/>
    </row>
    <row r="660" spans="3:6" x14ac:dyDescent="0.3">
      <c r="C660" s="92"/>
      <c r="D660" s="92"/>
      <c r="E660" s="92"/>
      <c r="F660" s="92"/>
    </row>
    <row r="661" spans="3:6" x14ac:dyDescent="0.3">
      <c r="C661" s="92"/>
      <c r="D661" s="92"/>
      <c r="E661" s="92"/>
      <c r="F661" s="92"/>
    </row>
    <row r="662" spans="3:6" x14ac:dyDescent="0.3">
      <c r="C662" s="92"/>
      <c r="D662" s="92"/>
      <c r="E662" s="92"/>
      <c r="F662" s="92"/>
    </row>
    <row r="663" spans="3:6" x14ac:dyDescent="0.3">
      <c r="C663" s="92"/>
      <c r="D663" s="92"/>
      <c r="E663" s="92"/>
      <c r="F663" s="92"/>
    </row>
    <row r="664" spans="3:6" x14ac:dyDescent="0.3">
      <c r="C664" s="92"/>
      <c r="D664" s="92"/>
      <c r="E664" s="92"/>
      <c r="F664" s="92"/>
    </row>
    <row r="665" spans="3:6" x14ac:dyDescent="0.3">
      <c r="C665" s="92"/>
      <c r="D665" s="92"/>
      <c r="E665" s="92"/>
      <c r="F665" s="92"/>
    </row>
    <row r="666" spans="3:6" x14ac:dyDescent="0.3">
      <c r="C666" s="92"/>
      <c r="D666" s="92"/>
      <c r="E666" s="92"/>
      <c r="F666" s="92"/>
    </row>
    <row r="667" spans="3:6" x14ac:dyDescent="0.3">
      <c r="C667" s="92"/>
      <c r="D667" s="92"/>
      <c r="E667" s="92"/>
      <c r="F667" s="92"/>
    </row>
    <row r="668" spans="3:6" x14ac:dyDescent="0.3">
      <c r="C668" s="92"/>
      <c r="D668" s="92"/>
      <c r="E668" s="92"/>
      <c r="F668" s="92"/>
    </row>
    <row r="669" spans="3:6" x14ac:dyDescent="0.3">
      <c r="C669" s="92"/>
      <c r="D669" s="92"/>
      <c r="E669" s="92"/>
      <c r="F669" s="92"/>
    </row>
    <row r="670" spans="3:6" x14ac:dyDescent="0.3">
      <c r="C670" s="92"/>
      <c r="D670" s="92"/>
      <c r="E670" s="92"/>
      <c r="F670" s="92"/>
    </row>
    <row r="671" spans="3:6" x14ac:dyDescent="0.3">
      <c r="C671" s="92"/>
      <c r="D671" s="92"/>
      <c r="E671" s="92"/>
      <c r="F671" s="92"/>
    </row>
    <row r="672" spans="3:6" x14ac:dyDescent="0.3">
      <c r="C672" s="92"/>
      <c r="D672" s="92"/>
      <c r="E672" s="92"/>
      <c r="F672" s="92"/>
    </row>
    <row r="673" spans="3:6" x14ac:dyDescent="0.3">
      <c r="C673" s="92"/>
      <c r="D673" s="92"/>
      <c r="E673" s="92"/>
      <c r="F673" s="92"/>
    </row>
    <row r="674" spans="3:6" x14ac:dyDescent="0.3">
      <c r="C674" s="92"/>
      <c r="D674" s="92"/>
      <c r="E674" s="92"/>
      <c r="F674" s="92"/>
    </row>
    <row r="675" spans="3:6" x14ac:dyDescent="0.3">
      <c r="C675" s="92"/>
      <c r="D675" s="92"/>
      <c r="E675" s="92"/>
      <c r="F675" s="92"/>
    </row>
    <row r="676" spans="3:6" x14ac:dyDescent="0.3">
      <c r="C676" s="92"/>
      <c r="D676" s="92"/>
      <c r="E676" s="92"/>
      <c r="F676" s="92"/>
    </row>
    <row r="677" spans="3:6" x14ac:dyDescent="0.3">
      <c r="C677" s="92"/>
      <c r="D677" s="92"/>
      <c r="E677" s="92"/>
      <c r="F677" s="92"/>
    </row>
    <row r="678" spans="3:6" x14ac:dyDescent="0.3">
      <c r="C678" s="92"/>
      <c r="D678" s="92"/>
      <c r="E678" s="92"/>
      <c r="F678" s="92"/>
    </row>
    <row r="679" spans="3:6" x14ac:dyDescent="0.3">
      <c r="C679" s="92"/>
      <c r="D679" s="92"/>
      <c r="E679" s="92"/>
      <c r="F679" s="92"/>
    </row>
    <row r="680" spans="3:6" x14ac:dyDescent="0.3">
      <c r="C680" s="92"/>
      <c r="D680" s="92"/>
      <c r="E680" s="92"/>
      <c r="F680" s="92"/>
    </row>
    <row r="681" spans="3:6" x14ac:dyDescent="0.3">
      <c r="C681" s="92"/>
      <c r="D681" s="92"/>
      <c r="E681" s="92"/>
      <c r="F681" s="92"/>
    </row>
    <row r="682" spans="3:6" x14ac:dyDescent="0.3">
      <c r="C682" s="92"/>
      <c r="D682" s="92"/>
      <c r="E682" s="92"/>
      <c r="F682" s="92"/>
    </row>
    <row r="683" spans="3:6" x14ac:dyDescent="0.3">
      <c r="C683" s="92"/>
      <c r="D683" s="92"/>
      <c r="E683" s="92"/>
      <c r="F683" s="92"/>
    </row>
    <row r="684" spans="3:6" x14ac:dyDescent="0.3">
      <c r="C684" s="92"/>
      <c r="D684" s="92"/>
      <c r="E684" s="92"/>
      <c r="F684" s="92"/>
    </row>
    <row r="685" spans="3:6" x14ac:dyDescent="0.3">
      <c r="C685" s="92"/>
      <c r="D685" s="92"/>
      <c r="E685" s="92"/>
      <c r="F685" s="92"/>
    </row>
    <row r="686" spans="3:6" x14ac:dyDescent="0.3">
      <c r="C686" s="92"/>
      <c r="D686" s="92"/>
      <c r="E686" s="92"/>
      <c r="F686" s="92"/>
    </row>
    <row r="687" spans="3:6" x14ac:dyDescent="0.3">
      <c r="C687" s="92"/>
      <c r="D687" s="92"/>
      <c r="E687" s="92"/>
      <c r="F687" s="92"/>
    </row>
    <row r="688" spans="3:6" x14ac:dyDescent="0.3">
      <c r="C688" s="92"/>
      <c r="D688" s="92"/>
      <c r="E688" s="92"/>
      <c r="F688" s="92"/>
    </row>
    <row r="689" spans="3:6" x14ac:dyDescent="0.3">
      <c r="C689" s="92"/>
      <c r="D689" s="92"/>
      <c r="E689" s="92"/>
      <c r="F689" s="92"/>
    </row>
    <row r="690" spans="3:6" x14ac:dyDescent="0.3">
      <c r="C690" s="92"/>
      <c r="D690" s="92"/>
      <c r="E690" s="92"/>
      <c r="F690" s="92"/>
    </row>
    <row r="691" spans="3:6" x14ac:dyDescent="0.3">
      <c r="C691" s="92"/>
      <c r="D691" s="92"/>
      <c r="E691" s="92"/>
      <c r="F691" s="92"/>
    </row>
    <row r="692" spans="3:6" x14ac:dyDescent="0.3">
      <c r="C692" s="92"/>
      <c r="D692" s="92"/>
      <c r="E692" s="92"/>
      <c r="F692" s="92"/>
    </row>
    <row r="693" spans="3:6" x14ac:dyDescent="0.3">
      <c r="C693" s="92"/>
      <c r="D693" s="92"/>
      <c r="E693" s="92"/>
      <c r="F693" s="92"/>
    </row>
    <row r="694" spans="3:6" x14ac:dyDescent="0.3">
      <c r="C694" s="92"/>
      <c r="D694" s="92"/>
      <c r="E694" s="92"/>
      <c r="F694" s="92"/>
    </row>
    <row r="695" spans="3:6" x14ac:dyDescent="0.3">
      <c r="C695" s="92"/>
      <c r="D695" s="92"/>
      <c r="E695" s="92"/>
      <c r="F695" s="92"/>
    </row>
    <row r="696" spans="3:6" x14ac:dyDescent="0.3">
      <c r="C696" s="92"/>
      <c r="D696" s="92"/>
      <c r="E696" s="92"/>
      <c r="F696" s="92"/>
    </row>
    <row r="697" spans="3:6" x14ac:dyDescent="0.3">
      <c r="C697" s="92"/>
      <c r="D697" s="92"/>
      <c r="E697" s="92"/>
      <c r="F697" s="92"/>
    </row>
    <row r="698" spans="3:6" x14ac:dyDescent="0.3">
      <c r="C698" s="92"/>
      <c r="D698" s="92"/>
      <c r="E698" s="92"/>
      <c r="F698" s="92"/>
    </row>
    <row r="699" spans="3:6" x14ac:dyDescent="0.3">
      <c r="C699" s="92"/>
      <c r="D699" s="92"/>
      <c r="E699" s="92"/>
      <c r="F699" s="92"/>
    </row>
    <row r="700" spans="3:6" x14ac:dyDescent="0.3">
      <c r="C700" s="92"/>
      <c r="D700" s="92"/>
      <c r="E700" s="92"/>
      <c r="F700" s="92"/>
    </row>
    <row r="701" spans="3:6" x14ac:dyDescent="0.3">
      <c r="C701" s="92"/>
      <c r="D701" s="92"/>
      <c r="E701" s="92"/>
      <c r="F701" s="92"/>
    </row>
    <row r="702" spans="3:6" x14ac:dyDescent="0.3">
      <c r="C702" s="92"/>
      <c r="D702" s="92"/>
      <c r="E702" s="92"/>
      <c r="F702" s="92"/>
    </row>
    <row r="703" spans="3:6" x14ac:dyDescent="0.3">
      <c r="C703" s="92"/>
      <c r="D703" s="92"/>
      <c r="E703" s="92"/>
      <c r="F703" s="92"/>
    </row>
    <row r="704" spans="3:6" x14ac:dyDescent="0.3">
      <c r="C704" s="92"/>
      <c r="D704" s="92"/>
      <c r="E704" s="92"/>
      <c r="F704" s="92"/>
    </row>
    <row r="705" spans="3:6" x14ac:dyDescent="0.3">
      <c r="C705" s="92"/>
      <c r="D705" s="92"/>
      <c r="E705" s="92"/>
      <c r="F705" s="92"/>
    </row>
    <row r="706" spans="3:6" x14ac:dyDescent="0.3">
      <c r="C706" s="92"/>
      <c r="D706" s="92"/>
      <c r="E706" s="92"/>
      <c r="F706" s="92"/>
    </row>
    <row r="707" spans="3:6" x14ac:dyDescent="0.3">
      <c r="C707" s="92"/>
      <c r="D707" s="92"/>
      <c r="E707" s="92"/>
      <c r="F707" s="92"/>
    </row>
    <row r="708" spans="3:6" x14ac:dyDescent="0.3">
      <c r="C708" s="92"/>
      <c r="D708" s="92"/>
      <c r="E708" s="92"/>
      <c r="F708" s="92"/>
    </row>
    <row r="709" spans="3:6" x14ac:dyDescent="0.3">
      <c r="C709" s="92"/>
      <c r="D709" s="92"/>
      <c r="E709" s="92"/>
      <c r="F709" s="92"/>
    </row>
    <row r="710" spans="3:6" x14ac:dyDescent="0.3">
      <c r="C710" s="92"/>
      <c r="D710" s="92"/>
      <c r="E710" s="92"/>
      <c r="F710" s="92"/>
    </row>
    <row r="711" spans="3:6" x14ac:dyDescent="0.3">
      <c r="C711" s="92"/>
      <c r="D711" s="92"/>
      <c r="E711" s="92"/>
      <c r="F711" s="92"/>
    </row>
    <row r="712" spans="3:6" x14ac:dyDescent="0.3">
      <c r="C712" s="92"/>
      <c r="D712" s="92"/>
      <c r="E712" s="92"/>
      <c r="F712" s="92"/>
    </row>
    <row r="713" spans="3:6" x14ac:dyDescent="0.3">
      <c r="C713" s="92"/>
      <c r="D713" s="92"/>
      <c r="E713" s="92"/>
      <c r="F713" s="92"/>
    </row>
    <row r="714" spans="3:6" x14ac:dyDescent="0.3">
      <c r="C714" s="92"/>
      <c r="D714" s="92"/>
      <c r="E714" s="92"/>
      <c r="F714" s="92"/>
    </row>
    <row r="715" spans="3:6" x14ac:dyDescent="0.3">
      <c r="C715" s="92"/>
      <c r="D715" s="92"/>
      <c r="E715" s="92"/>
      <c r="F715" s="92"/>
    </row>
    <row r="716" spans="3:6" x14ac:dyDescent="0.3">
      <c r="C716" s="92"/>
      <c r="D716" s="92"/>
      <c r="E716" s="92"/>
      <c r="F716" s="92"/>
    </row>
    <row r="717" spans="3:6" x14ac:dyDescent="0.3">
      <c r="C717" s="92"/>
      <c r="D717" s="92"/>
      <c r="E717" s="92"/>
      <c r="F717" s="92"/>
    </row>
    <row r="718" spans="3:6" x14ac:dyDescent="0.3">
      <c r="C718" s="92"/>
      <c r="D718" s="92"/>
      <c r="E718" s="92"/>
      <c r="F718" s="92"/>
    </row>
    <row r="719" spans="3:6" x14ac:dyDescent="0.3">
      <c r="C719" s="92"/>
      <c r="D719" s="92"/>
      <c r="E719" s="92"/>
      <c r="F719" s="92"/>
    </row>
    <row r="720" spans="3:6" x14ac:dyDescent="0.3">
      <c r="C720" s="92"/>
      <c r="D720" s="92"/>
      <c r="E720" s="92"/>
      <c r="F720" s="92"/>
    </row>
    <row r="721" spans="3:6" x14ac:dyDescent="0.3">
      <c r="C721" s="92"/>
      <c r="D721" s="92"/>
      <c r="E721" s="92"/>
      <c r="F721" s="92"/>
    </row>
    <row r="722" spans="3:6" x14ac:dyDescent="0.3">
      <c r="C722" s="92"/>
      <c r="D722" s="92"/>
      <c r="E722" s="92"/>
      <c r="F722" s="92"/>
    </row>
    <row r="723" spans="3:6" x14ac:dyDescent="0.3">
      <c r="C723" s="92"/>
      <c r="D723" s="92"/>
      <c r="E723" s="92"/>
      <c r="F723" s="92"/>
    </row>
    <row r="724" spans="3:6" x14ac:dyDescent="0.3">
      <c r="C724" s="92"/>
      <c r="D724" s="92"/>
      <c r="E724" s="92"/>
      <c r="F724" s="92"/>
    </row>
    <row r="725" spans="3:6" x14ac:dyDescent="0.3">
      <c r="C725" s="92"/>
      <c r="D725" s="92"/>
      <c r="E725" s="92"/>
      <c r="F725" s="92"/>
    </row>
    <row r="726" spans="3:6" x14ac:dyDescent="0.3">
      <c r="C726" s="92"/>
      <c r="D726" s="92"/>
      <c r="E726" s="92"/>
      <c r="F726" s="92"/>
    </row>
    <row r="727" spans="3:6" x14ac:dyDescent="0.3">
      <c r="C727" s="92"/>
      <c r="D727" s="92"/>
      <c r="E727" s="92"/>
      <c r="F727" s="92"/>
    </row>
    <row r="728" spans="3:6" x14ac:dyDescent="0.3">
      <c r="C728" s="92"/>
      <c r="D728" s="92"/>
      <c r="E728" s="92"/>
      <c r="F728" s="92"/>
    </row>
    <row r="729" spans="3:6" x14ac:dyDescent="0.3">
      <c r="C729" s="92"/>
      <c r="D729" s="92"/>
      <c r="E729" s="92"/>
      <c r="F729" s="92"/>
    </row>
    <row r="730" spans="3:6" x14ac:dyDescent="0.3">
      <c r="C730" s="92"/>
      <c r="D730" s="92"/>
      <c r="E730" s="92"/>
      <c r="F730" s="92"/>
    </row>
    <row r="731" spans="3:6" x14ac:dyDescent="0.3">
      <c r="C731" s="92"/>
      <c r="D731" s="92"/>
      <c r="E731" s="92"/>
      <c r="F731" s="92"/>
    </row>
    <row r="732" spans="3:6" x14ac:dyDescent="0.3">
      <c r="C732" s="92"/>
      <c r="D732" s="92"/>
      <c r="E732" s="92"/>
      <c r="F732" s="92"/>
    </row>
    <row r="733" spans="3:6" x14ac:dyDescent="0.3">
      <c r="C733" s="92"/>
      <c r="D733" s="92"/>
      <c r="E733" s="92"/>
      <c r="F733" s="92"/>
    </row>
    <row r="734" spans="3:6" x14ac:dyDescent="0.3">
      <c r="C734" s="92"/>
      <c r="D734" s="92"/>
      <c r="E734" s="92"/>
      <c r="F734" s="92"/>
    </row>
    <row r="735" spans="3:6" x14ac:dyDescent="0.3">
      <c r="C735" s="92"/>
      <c r="D735" s="92"/>
      <c r="E735" s="92"/>
      <c r="F735" s="92"/>
    </row>
    <row r="736" spans="3:6" x14ac:dyDescent="0.3">
      <c r="C736" s="92"/>
      <c r="D736" s="92"/>
      <c r="E736" s="92"/>
      <c r="F736" s="92"/>
    </row>
    <row r="737" spans="3:6" x14ac:dyDescent="0.3">
      <c r="C737" s="92"/>
      <c r="D737" s="92"/>
      <c r="E737" s="92"/>
      <c r="F737" s="92"/>
    </row>
    <row r="738" spans="3:6" x14ac:dyDescent="0.3">
      <c r="C738" s="92"/>
      <c r="D738" s="92"/>
      <c r="E738" s="92"/>
      <c r="F738" s="92"/>
    </row>
    <row r="739" spans="3:6" x14ac:dyDescent="0.3">
      <c r="C739" s="92"/>
      <c r="D739" s="92"/>
      <c r="E739" s="92"/>
      <c r="F739" s="92"/>
    </row>
    <row r="740" spans="3:6" x14ac:dyDescent="0.3">
      <c r="C740" s="92"/>
      <c r="D740" s="92"/>
      <c r="E740" s="92"/>
      <c r="F740" s="92"/>
    </row>
    <row r="741" spans="3:6" x14ac:dyDescent="0.3">
      <c r="C741" s="92"/>
      <c r="D741" s="92"/>
      <c r="E741" s="92"/>
      <c r="F741" s="92"/>
    </row>
    <row r="742" spans="3:6" x14ac:dyDescent="0.3">
      <c r="C742" s="92"/>
      <c r="D742" s="92"/>
      <c r="E742" s="92"/>
      <c r="F742" s="92"/>
    </row>
    <row r="743" spans="3:6" x14ac:dyDescent="0.3">
      <c r="C743" s="92"/>
      <c r="D743" s="92"/>
      <c r="E743" s="92"/>
      <c r="F743" s="92"/>
    </row>
    <row r="744" spans="3:6" x14ac:dyDescent="0.3">
      <c r="C744" s="92"/>
      <c r="D744" s="92"/>
      <c r="E744" s="92"/>
      <c r="F744" s="92"/>
    </row>
    <row r="745" spans="3:6" x14ac:dyDescent="0.3">
      <c r="C745" s="92"/>
      <c r="D745" s="92"/>
      <c r="E745" s="92"/>
      <c r="F745" s="92"/>
    </row>
    <row r="746" spans="3:6" x14ac:dyDescent="0.3">
      <c r="C746" s="92"/>
      <c r="D746" s="92"/>
      <c r="E746" s="92"/>
      <c r="F746" s="92"/>
    </row>
    <row r="747" spans="3:6" x14ac:dyDescent="0.3">
      <c r="C747" s="92"/>
      <c r="D747" s="92"/>
      <c r="E747" s="92"/>
      <c r="F747" s="92"/>
    </row>
    <row r="748" spans="3:6" x14ac:dyDescent="0.3">
      <c r="C748" s="92"/>
      <c r="D748" s="92"/>
      <c r="E748" s="92"/>
      <c r="F748" s="92"/>
    </row>
    <row r="749" spans="3:6" x14ac:dyDescent="0.3">
      <c r="C749" s="92"/>
      <c r="D749" s="92"/>
      <c r="E749" s="92"/>
      <c r="F749" s="92"/>
    </row>
    <row r="750" spans="3:6" x14ac:dyDescent="0.3">
      <c r="C750" s="92"/>
      <c r="D750" s="92"/>
      <c r="E750" s="92"/>
      <c r="F750" s="92"/>
    </row>
    <row r="751" spans="3:6" x14ac:dyDescent="0.3">
      <c r="C751" s="92"/>
      <c r="D751" s="92"/>
      <c r="E751" s="92"/>
      <c r="F751" s="92"/>
    </row>
    <row r="752" spans="3:6" x14ac:dyDescent="0.3">
      <c r="C752" s="92"/>
      <c r="D752" s="92"/>
      <c r="E752" s="92"/>
      <c r="F752" s="92"/>
    </row>
    <row r="753" spans="3:6" x14ac:dyDescent="0.3">
      <c r="C753" s="92"/>
      <c r="D753" s="92"/>
      <c r="E753" s="92"/>
      <c r="F753" s="92"/>
    </row>
    <row r="754" spans="3:6" x14ac:dyDescent="0.3">
      <c r="C754" s="92"/>
      <c r="D754" s="92"/>
      <c r="E754" s="92"/>
      <c r="F754" s="92"/>
    </row>
    <row r="755" spans="3:6" x14ac:dyDescent="0.3">
      <c r="C755" s="92"/>
      <c r="D755" s="92"/>
      <c r="E755" s="92"/>
      <c r="F755" s="92"/>
    </row>
    <row r="756" spans="3:6" x14ac:dyDescent="0.3">
      <c r="C756" s="92"/>
      <c r="D756" s="92"/>
      <c r="E756" s="92"/>
      <c r="F756" s="92"/>
    </row>
    <row r="757" spans="3:6" x14ac:dyDescent="0.3">
      <c r="C757" s="92"/>
      <c r="D757" s="92"/>
      <c r="E757" s="92"/>
      <c r="F757" s="92"/>
    </row>
    <row r="758" spans="3:6" x14ac:dyDescent="0.3">
      <c r="C758" s="92"/>
      <c r="D758" s="92"/>
      <c r="E758" s="92"/>
      <c r="F758" s="92"/>
    </row>
    <row r="759" spans="3:6" x14ac:dyDescent="0.3">
      <c r="C759" s="92"/>
      <c r="D759" s="92"/>
      <c r="E759" s="92"/>
      <c r="F759" s="92"/>
    </row>
    <row r="760" spans="3:6" x14ac:dyDescent="0.3">
      <c r="C760" s="92"/>
      <c r="D760" s="92"/>
      <c r="E760" s="92"/>
      <c r="F760" s="92"/>
    </row>
    <row r="761" spans="3:6" x14ac:dyDescent="0.3">
      <c r="C761" s="92"/>
      <c r="D761" s="92"/>
      <c r="E761" s="92"/>
      <c r="F761" s="92"/>
    </row>
    <row r="762" spans="3:6" x14ac:dyDescent="0.3">
      <c r="C762" s="92"/>
      <c r="D762" s="92"/>
      <c r="E762" s="92"/>
      <c r="F762" s="92"/>
    </row>
    <row r="763" spans="3:6" x14ac:dyDescent="0.3">
      <c r="C763" s="92"/>
      <c r="D763" s="92"/>
      <c r="E763" s="92"/>
      <c r="F763" s="92"/>
    </row>
    <row r="764" spans="3:6" x14ac:dyDescent="0.3">
      <c r="C764" s="92"/>
      <c r="D764" s="92"/>
      <c r="E764" s="92"/>
      <c r="F764" s="92"/>
    </row>
    <row r="765" spans="3:6" x14ac:dyDescent="0.3">
      <c r="C765" s="92"/>
      <c r="D765" s="92"/>
      <c r="E765" s="92"/>
      <c r="F765" s="92"/>
    </row>
    <row r="766" spans="3:6" x14ac:dyDescent="0.3">
      <c r="C766" s="92"/>
      <c r="D766" s="92"/>
      <c r="E766" s="92"/>
      <c r="F766" s="92"/>
    </row>
    <row r="767" spans="3:6" x14ac:dyDescent="0.3">
      <c r="C767" s="92"/>
      <c r="D767" s="92"/>
      <c r="E767" s="92"/>
      <c r="F767" s="92"/>
    </row>
    <row r="768" spans="3:6" x14ac:dyDescent="0.3">
      <c r="C768" s="92"/>
      <c r="D768" s="92"/>
      <c r="E768" s="92"/>
      <c r="F768" s="92"/>
    </row>
    <row r="769" spans="3:6" x14ac:dyDescent="0.3">
      <c r="C769" s="92"/>
      <c r="D769" s="92"/>
      <c r="E769" s="92"/>
      <c r="F769" s="92"/>
    </row>
    <row r="770" spans="3:6" x14ac:dyDescent="0.3">
      <c r="C770" s="92"/>
      <c r="D770" s="92"/>
      <c r="E770" s="92"/>
      <c r="F770" s="92"/>
    </row>
    <row r="771" spans="3:6" x14ac:dyDescent="0.3">
      <c r="C771" s="92"/>
      <c r="D771" s="92"/>
      <c r="E771" s="92"/>
      <c r="F771" s="92"/>
    </row>
    <row r="772" spans="3:6" x14ac:dyDescent="0.3">
      <c r="C772" s="92"/>
      <c r="D772" s="92"/>
      <c r="E772" s="92"/>
      <c r="F772" s="92"/>
    </row>
    <row r="773" spans="3:6" x14ac:dyDescent="0.3">
      <c r="C773" s="92"/>
      <c r="D773" s="92"/>
      <c r="E773" s="92"/>
      <c r="F773" s="92"/>
    </row>
    <row r="774" spans="3:6" x14ac:dyDescent="0.3">
      <c r="C774" s="92"/>
      <c r="D774" s="92"/>
      <c r="E774" s="92"/>
      <c r="F774" s="92"/>
    </row>
    <row r="775" spans="3:6" x14ac:dyDescent="0.3">
      <c r="C775" s="92"/>
      <c r="D775" s="92"/>
      <c r="E775" s="92"/>
      <c r="F775" s="92"/>
    </row>
    <row r="776" spans="3:6" x14ac:dyDescent="0.3">
      <c r="C776" s="92"/>
      <c r="D776" s="92"/>
      <c r="E776" s="92"/>
      <c r="F776" s="92"/>
    </row>
    <row r="777" spans="3:6" x14ac:dyDescent="0.3">
      <c r="C777" s="92"/>
      <c r="D777" s="92"/>
      <c r="E777" s="92"/>
      <c r="F777" s="92"/>
    </row>
    <row r="778" spans="3:6" x14ac:dyDescent="0.3">
      <c r="C778" s="92"/>
      <c r="D778" s="92"/>
      <c r="E778" s="92"/>
      <c r="F778" s="92"/>
    </row>
    <row r="779" spans="3:6" x14ac:dyDescent="0.3">
      <c r="C779" s="92"/>
      <c r="D779" s="92"/>
      <c r="E779" s="92"/>
      <c r="F779" s="92"/>
    </row>
    <row r="780" spans="3:6" x14ac:dyDescent="0.3">
      <c r="C780" s="92"/>
      <c r="D780" s="92"/>
      <c r="E780" s="92"/>
      <c r="F780" s="92"/>
    </row>
    <row r="781" spans="3:6" x14ac:dyDescent="0.3">
      <c r="C781" s="92"/>
      <c r="D781" s="92"/>
      <c r="E781" s="92"/>
      <c r="F781" s="92"/>
    </row>
    <row r="782" spans="3:6" x14ac:dyDescent="0.3">
      <c r="C782" s="92"/>
      <c r="D782" s="92"/>
      <c r="E782" s="92"/>
      <c r="F782" s="92"/>
    </row>
    <row r="783" spans="3:6" x14ac:dyDescent="0.3">
      <c r="C783" s="92"/>
      <c r="D783" s="92"/>
      <c r="E783" s="92"/>
      <c r="F783" s="92"/>
    </row>
    <row r="784" spans="3:6" x14ac:dyDescent="0.3">
      <c r="C784" s="92"/>
      <c r="D784" s="92"/>
      <c r="E784" s="92"/>
      <c r="F784" s="92"/>
    </row>
    <row r="785" spans="3:6" x14ac:dyDescent="0.3">
      <c r="C785" s="92"/>
      <c r="D785" s="92"/>
      <c r="E785" s="92"/>
      <c r="F785" s="92"/>
    </row>
    <row r="786" spans="3:6" x14ac:dyDescent="0.3">
      <c r="C786" s="92"/>
      <c r="D786" s="92"/>
      <c r="E786" s="92"/>
      <c r="F786" s="92"/>
    </row>
    <row r="787" spans="3:6" x14ac:dyDescent="0.3">
      <c r="C787" s="92"/>
      <c r="D787" s="92"/>
      <c r="E787" s="92"/>
      <c r="F787" s="92"/>
    </row>
    <row r="788" spans="3:6" x14ac:dyDescent="0.3">
      <c r="C788" s="92"/>
      <c r="D788" s="92"/>
      <c r="E788" s="92"/>
      <c r="F788" s="92"/>
    </row>
    <row r="789" spans="3:6" x14ac:dyDescent="0.3">
      <c r="C789" s="92"/>
      <c r="D789" s="92"/>
      <c r="E789" s="92"/>
      <c r="F789" s="92"/>
    </row>
    <row r="790" spans="3:6" x14ac:dyDescent="0.3">
      <c r="C790" s="92"/>
      <c r="D790" s="92"/>
      <c r="E790" s="92"/>
      <c r="F790" s="92"/>
    </row>
    <row r="791" spans="3:6" x14ac:dyDescent="0.3">
      <c r="C791" s="92"/>
      <c r="D791" s="92"/>
      <c r="E791" s="92"/>
      <c r="F791" s="92"/>
    </row>
    <row r="792" spans="3:6" x14ac:dyDescent="0.3">
      <c r="C792" s="92"/>
      <c r="D792" s="92"/>
      <c r="E792" s="92"/>
      <c r="F792" s="92"/>
    </row>
    <row r="793" spans="3:6" x14ac:dyDescent="0.3">
      <c r="C793" s="92"/>
      <c r="D793" s="92"/>
      <c r="E793" s="92"/>
      <c r="F793" s="92"/>
    </row>
    <row r="794" spans="3:6" x14ac:dyDescent="0.3">
      <c r="C794" s="92"/>
      <c r="D794" s="92"/>
      <c r="E794" s="92"/>
      <c r="F794" s="92"/>
    </row>
    <row r="795" spans="3:6" x14ac:dyDescent="0.3">
      <c r="C795" s="92"/>
      <c r="D795" s="92"/>
      <c r="E795" s="92"/>
      <c r="F795" s="92"/>
    </row>
    <row r="796" spans="3:6" x14ac:dyDescent="0.3">
      <c r="C796" s="92"/>
      <c r="D796" s="92"/>
      <c r="E796" s="92"/>
      <c r="F796" s="92"/>
    </row>
    <row r="797" spans="3:6" x14ac:dyDescent="0.3">
      <c r="C797" s="92"/>
      <c r="D797" s="92"/>
      <c r="E797" s="92"/>
      <c r="F797" s="92"/>
    </row>
    <row r="798" spans="3:6" x14ac:dyDescent="0.3">
      <c r="C798" s="92"/>
      <c r="D798" s="92"/>
      <c r="E798" s="92"/>
      <c r="F798" s="92"/>
    </row>
    <row r="799" spans="3:6" x14ac:dyDescent="0.3">
      <c r="C799" s="92"/>
      <c r="D799" s="92"/>
      <c r="E799" s="92"/>
      <c r="F799" s="92"/>
    </row>
    <row r="800" spans="3:6" x14ac:dyDescent="0.3">
      <c r="C800" s="92"/>
      <c r="D800" s="92"/>
      <c r="E800" s="92"/>
      <c r="F800" s="92"/>
    </row>
    <row r="801" spans="3:6" x14ac:dyDescent="0.3">
      <c r="C801" s="92"/>
      <c r="D801" s="92"/>
      <c r="E801" s="92"/>
      <c r="F801" s="92"/>
    </row>
    <row r="802" spans="3:6" x14ac:dyDescent="0.3">
      <c r="C802" s="92"/>
      <c r="D802" s="92"/>
      <c r="E802" s="92"/>
      <c r="F802" s="92"/>
    </row>
    <row r="803" spans="3:6" x14ac:dyDescent="0.3">
      <c r="C803" s="92"/>
      <c r="D803" s="92"/>
      <c r="E803" s="92"/>
      <c r="F803" s="92"/>
    </row>
    <row r="804" spans="3:6" x14ac:dyDescent="0.3">
      <c r="C804" s="92"/>
      <c r="D804" s="92"/>
      <c r="E804" s="92"/>
      <c r="F804" s="92"/>
    </row>
    <row r="805" spans="3:6" x14ac:dyDescent="0.3">
      <c r="C805" s="92"/>
      <c r="D805" s="92"/>
      <c r="E805" s="92"/>
      <c r="F805" s="92"/>
    </row>
    <row r="806" spans="3:6" x14ac:dyDescent="0.3">
      <c r="C806" s="92"/>
      <c r="D806" s="92"/>
      <c r="E806" s="92"/>
      <c r="F806" s="92"/>
    </row>
    <row r="807" spans="3:6" x14ac:dyDescent="0.3">
      <c r="C807" s="92"/>
      <c r="D807" s="92"/>
      <c r="E807" s="92"/>
      <c r="F807" s="92"/>
    </row>
    <row r="808" spans="3:6" x14ac:dyDescent="0.3">
      <c r="C808" s="92"/>
      <c r="D808" s="92"/>
      <c r="E808" s="92"/>
      <c r="F808" s="92"/>
    </row>
    <row r="809" spans="3:6" x14ac:dyDescent="0.3">
      <c r="C809" s="92"/>
      <c r="D809" s="92"/>
      <c r="E809" s="92"/>
      <c r="F809" s="92"/>
    </row>
    <row r="810" spans="3:6" x14ac:dyDescent="0.3">
      <c r="C810" s="92"/>
      <c r="D810" s="92"/>
      <c r="E810" s="92"/>
      <c r="F810" s="92"/>
    </row>
    <row r="811" spans="3:6" x14ac:dyDescent="0.3">
      <c r="C811" s="92"/>
      <c r="D811" s="92"/>
      <c r="E811" s="92"/>
      <c r="F811" s="92"/>
    </row>
    <row r="812" spans="3:6" x14ac:dyDescent="0.3">
      <c r="C812" s="92"/>
      <c r="D812" s="92"/>
      <c r="E812" s="92"/>
      <c r="F812" s="92"/>
    </row>
    <row r="813" spans="3:6" x14ac:dyDescent="0.3">
      <c r="C813" s="92"/>
      <c r="D813" s="92"/>
      <c r="E813" s="92"/>
      <c r="F813" s="92"/>
    </row>
    <row r="814" spans="3:6" x14ac:dyDescent="0.3">
      <c r="C814" s="92"/>
      <c r="D814" s="92"/>
      <c r="E814" s="92"/>
      <c r="F814" s="92"/>
    </row>
    <row r="815" spans="3:6" x14ac:dyDescent="0.3">
      <c r="C815" s="92"/>
      <c r="D815" s="92"/>
      <c r="E815" s="92"/>
      <c r="F815" s="92"/>
    </row>
    <row r="816" spans="3:6" x14ac:dyDescent="0.3">
      <c r="C816" s="92"/>
      <c r="D816" s="92"/>
      <c r="E816" s="92"/>
      <c r="F816" s="92"/>
    </row>
    <row r="817" spans="3:6" x14ac:dyDescent="0.3">
      <c r="C817" s="92"/>
      <c r="D817" s="92"/>
      <c r="E817" s="92"/>
      <c r="F817" s="92"/>
    </row>
    <row r="818" spans="3:6" x14ac:dyDescent="0.3">
      <c r="C818" s="92"/>
      <c r="D818" s="92"/>
      <c r="E818" s="92"/>
      <c r="F818" s="92"/>
    </row>
    <row r="819" spans="3:6" x14ac:dyDescent="0.3">
      <c r="C819" s="92"/>
      <c r="D819" s="92"/>
      <c r="E819" s="92"/>
      <c r="F819" s="92"/>
    </row>
    <row r="820" spans="3:6" x14ac:dyDescent="0.3">
      <c r="C820" s="92"/>
      <c r="D820" s="92"/>
      <c r="E820" s="92"/>
      <c r="F820" s="92"/>
    </row>
    <row r="821" spans="3:6" x14ac:dyDescent="0.3">
      <c r="C821" s="92"/>
      <c r="D821" s="92"/>
      <c r="E821" s="92"/>
      <c r="F821" s="92"/>
    </row>
    <row r="822" spans="3:6" x14ac:dyDescent="0.3">
      <c r="C822" s="92"/>
      <c r="D822" s="92"/>
      <c r="E822" s="92"/>
      <c r="F822" s="92"/>
    </row>
    <row r="823" spans="3:6" x14ac:dyDescent="0.3">
      <c r="C823" s="92"/>
      <c r="D823" s="92"/>
      <c r="E823" s="92"/>
      <c r="F823" s="92"/>
    </row>
    <row r="824" spans="3:6" x14ac:dyDescent="0.3">
      <c r="C824" s="92"/>
      <c r="D824" s="92"/>
      <c r="E824" s="92"/>
      <c r="F824" s="92"/>
    </row>
    <row r="825" spans="3:6" x14ac:dyDescent="0.3">
      <c r="C825" s="92"/>
      <c r="D825" s="92"/>
      <c r="E825" s="92"/>
      <c r="F825" s="92"/>
    </row>
    <row r="826" spans="3:6" x14ac:dyDescent="0.3">
      <c r="C826" s="92"/>
      <c r="D826" s="92"/>
      <c r="E826" s="92"/>
      <c r="F826" s="92"/>
    </row>
    <row r="827" spans="3:6" x14ac:dyDescent="0.3">
      <c r="C827" s="92"/>
      <c r="D827" s="92"/>
      <c r="E827" s="92"/>
      <c r="F827" s="92"/>
    </row>
    <row r="828" spans="3:6" x14ac:dyDescent="0.3">
      <c r="C828" s="92"/>
      <c r="D828" s="92"/>
      <c r="E828" s="92"/>
      <c r="F828" s="92"/>
    </row>
    <row r="829" spans="3:6" x14ac:dyDescent="0.3">
      <c r="C829" s="92"/>
      <c r="D829" s="92"/>
      <c r="E829" s="92"/>
      <c r="F829" s="92"/>
    </row>
    <row r="830" spans="3:6" x14ac:dyDescent="0.3">
      <c r="C830" s="92"/>
      <c r="D830" s="92"/>
      <c r="E830" s="92"/>
      <c r="F830" s="92"/>
    </row>
    <row r="831" spans="3:6" x14ac:dyDescent="0.3">
      <c r="C831" s="92"/>
      <c r="D831" s="92"/>
      <c r="E831" s="92"/>
      <c r="F831" s="92"/>
    </row>
    <row r="832" spans="3:6" x14ac:dyDescent="0.3">
      <c r="C832" s="92"/>
      <c r="D832" s="92"/>
      <c r="E832" s="92"/>
      <c r="F832" s="92"/>
    </row>
    <row r="833" spans="3:6" x14ac:dyDescent="0.3">
      <c r="C833" s="92"/>
      <c r="D833" s="92"/>
      <c r="E833" s="92"/>
      <c r="F833" s="92"/>
    </row>
    <row r="834" spans="3:6" x14ac:dyDescent="0.3">
      <c r="C834" s="92"/>
      <c r="D834" s="92"/>
      <c r="E834" s="92"/>
      <c r="F834" s="92"/>
    </row>
    <row r="835" spans="3:6" x14ac:dyDescent="0.3">
      <c r="C835" s="92"/>
      <c r="D835" s="92"/>
      <c r="E835" s="92"/>
      <c r="F835" s="92"/>
    </row>
    <row r="836" spans="3:6" x14ac:dyDescent="0.3">
      <c r="C836" s="92"/>
      <c r="D836" s="92"/>
      <c r="E836" s="92"/>
      <c r="F836" s="92"/>
    </row>
    <row r="837" spans="3:6" x14ac:dyDescent="0.3">
      <c r="C837" s="92"/>
      <c r="D837" s="92"/>
      <c r="E837" s="92"/>
      <c r="F837" s="92"/>
    </row>
    <row r="838" spans="3:6" x14ac:dyDescent="0.3">
      <c r="C838" s="92"/>
      <c r="D838" s="92"/>
      <c r="E838" s="92"/>
      <c r="F838" s="92"/>
    </row>
    <row r="839" spans="3:6" x14ac:dyDescent="0.3">
      <c r="C839" s="92"/>
      <c r="D839" s="92"/>
      <c r="E839" s="92"/>
      <c r="F839" s="92"/>
    </row>
    <row r="840" spans="3:6" x14ac:dyDescent="0.3">
      <c r="C840" s="92"/>
      <c r="D840" s="92"/>
      <c r="E840" s="92"/>
      <c r="F840" s="92"/>
    </row>
    <row r="841" spans="3:6" x14ac:dyDescent="0.3">
      <c r="C841" s="92"/>
      <c r="D841" s="92"/>
      <c r="E841" s="92"/>
      <c r="F841" s="92"/>
    </row>
    <row r="842" spans="3:6" x14ac:dyDescent="0.3">
      <c r="C842" s="92"/>
      <c r="D842" s="92"/>
      <c r="E842" s="92"/>
      <c r="F842" s="92"/>
    </row>
    <row r="843" spans="3:6" x14ac:dyDescent="0.3">
      <c r="C843" s="92"/>
      <c r="D843" s="92"/>
      <c r="E843" s="92"/>
      <c r="F843" s="92"/>
    </row>
    <row r="844" spans="3:6" x14ac:dyDescent="0.3">
      <c r="C844" s="92"/>
      <c r="D844" s="92"/>
      <c r="E844" s="92"/>
      <c r="F844" s="92"/>
    </row>
    <row r="845" spans="3:6" x14ac:dyDescent="0.3">
      <c r="C845" s="92"/>
      <c r="D845" s="92"/>
      <c r="E845" s="92"/>
      <c r="F845" s="92"/>
    </row>
    <row r="846" spans="3:6" x14ac:dyDescent="0.3">
      <c r="C846" s="92"/>
      <c r="D846" s="92"/>
      <c r="E846" s="92"/>
      <c r="F846" s="92"/>
    </row>
    <row r="847" spans="3:6" x14ac:dyDescent="0.3">
      <c r="C847" s="92"/>
      <c r="D847" s="92"/>
      <c r="E847" s="92"/>
      <c r="F847" s="92"/>
    </row>
    <row r="848" spans="3:6" x14ac:dyDescent="0.3">
      <c r="C848" s="92"/>
      <c r="D848" s="92"/>
      <c r="E848" s="92"/>
      <c r="F848" s="92"/>
    </row>
    <row r="849" spans="3:6" x14ac:dyDescent="0.3">
      <c r="C849" s="92"/>
      <c r="D849" s="92"/>
      <c r="E849" s="92"/>
      <c r="F849" s="92"/>
    </row>
    <row r="850" spans="3:6" x14ac:dyDescent="0.3">
      <c r="C850" s="92"/>
      <c r="D850" s="92"/>
      <c r="E850" s="92"/>
      <c r="F850" s="92"/>
    </row>
    <row r="851" spans="3:6" x14ac:dyDescent="0.3">
      <c r="C851" s="92"/>
      <c r="D851" s="92"/>
      <c r="E851" s="92"/>
      <c r="F851" s="92"/>
    </row>
    <row r="852" spans="3:6" x14ac:dyDescent="0.3">
      <c r="C852" s="92"/>
      <c r="D852" s="92"/>
      <c r="E852" s="92"/>
      <c r="F852" s="92"/>
    </row>
    <row r="853" spans="3:6" x14ac:dyDescent="0.3">
      <c r="C853" s="92"/>
      <c r="D853" s="92"/>
      <c r="E853" s="92"/>
      <c r="F853" s="92"/>
    </row>
    <row r="854" spans="3:6" x14ac:dyDescent="0.3">
      <c r="C854" s="92"/>
      <c r="D854" s="92"/>
      <c r="E854" s="92"/>
      <c r="F854" s="92"/>
    </row>
    <row r="855" spans="3:6" x14ac:dyDescent="0.3">
      <c r="C855" s="92"/>
      <c r="D855" s="92"/>
      <c r="E855" s="92"/>
      <c r="F855" s="92"/>
    </row>
    <row r="856" spans="3:6" x14ac:dyDescent="0.3">
      <c r="C856" s="92"/>
      <c r="D856" s="92"/>
      <c r="E856" s="92"/>
      <c r="F856" s="92"/>
    </row>
    <row r="857" spans="3:6" x14ac:dyDescent="0.3">
      <c r="C857" s="92"/>
      <c r="D857" s="92"/>
      <c r="E857" s="92"/>
      <c r="F857" s="92"/>
    </row>
    <row r="858" spans="3:6" x14ac:dyDescent="0.3">
      <c r="C858" s="92"/>
      <c r="D858" s="92"/>
      <c r="E858" s="92"/>
      <c r="F858" s="92"/>
    </row>
    <row r="859" spans="3:6" x14ac:dyDescent="0.3">
      <c r="C859" s="92"/>
      <c r="D859" s="92"/>
      <c r="E859" s="92"/>
      <c r="F859" s="92"/>
    </row>
    <row r="860" spans="3:6" x14ac:dyDescent="0.3">
      <c r="C860" s="92"/>
      <c r="D860" s="92"/>
      <c r="E860" s="92"/>
      <c r="F860" s="92"/>
    </row>
    <row r="861" spans="3:6" x14ac:dyDescent="0.3">
      <c r="C861" s="92"/>
      <c r="D861" s="92"/>
      <c r="E861" s="92"/>
      <c r="F861" s="92"/>
    </row>
    <row r="862" spans="3:6" x14ac:dyDescent="0.3">
      <c r="C862" s="92"/>
      <c r="D862" s="92"/>
      <c r="E862" s="92"/>
      <c r="F862" s="92"/>
    </row>
  </sheetData>
  <mergeCells count="20">
    <mergeCell ref="A2:G2"/>
    <mergeCell ref="B12:B13"/>
    <mergeCell ref="B20:B21"/>
    <mergeCell ref="C27:F27"/>
    <mergeCell ref="C35:F35"/>
    <mergeCell ref="E12:F12"/>
    <mergeCell ref="E20:F20"/>
    <mergeCell ref="E28:F28"/>
    <mergeCell ref="C4:L4"/>
    <mergeCell ref="B43:D43"/>
    <mergeCell ref="B7:B8"/>
    <mergeCell ref="C7:F8"/>
    <mergeCell ref="B28:B29"/>
    <mergeCell ref="G11:G12"/>
    <mergeCell ref="G19:G20"/>
    <mergeCell ref="G27:G28"/>
    <mergeCell ref="C19:F19"/>
    <mergeCell ref="C11:F11"/>
    <mergeCell ref="B36:B37"/>
    <mergeCell ref="E36:F36"/>
  </mergeCells>
  <phoneticPr fontId="31" type="noConversion"/>
  <printOptions horizontalCentered="1"/>
  <pageMargins left="0.23622047244094491" right="0.23622047244094491" top="0.70866141732283472" bottom="1.3779527559055118" header="0.31496062992125984" footer="0.31496062992125984"/>
  <pageSetup paperSize="9" scale="39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9"/>
  <sheetViews>
    <sheetView showGridLines="0" topLeftCell="A44" zoomScale="80" zoomScaleNormal="80" zoomScaleSheetLayoutView="85" workbookViewId="0">
      <selection activeCell="E54" sqref="E54"/>
    </sheetView>
  </sheetViews>
  <sheetFormatPr baseColWidth="10" defaultColWidth="14.44140625" defaultRowHeight="17.399999999999999" x14ac:dyDescent="0.3"/>
  <cols>
    <col min="1" max="1" width="2.44140625" style="22" customWidth="1"/>
    <col min="2" max="2" width="19" style="95" customWidth="1"/>
    <col min="3" max="3" width="24.5546875" style="95" customWidth="1"/>
    <col min="4" max="4" width="9.5546875" style="95" customWidth="1"/>
    <col min="5" max="5" width="12.44140625" style="256" bestFit="1" customWidth="1"/>
    <col min="6" max="6" width="12.6640625" style="95" bestFit="1" customWidth="1"/>
    <col min="7" max="7" width="12.44140625" style="95" customWidth="1"/>
    <col min="8" max="8" width="13.44140625" style="220" customWidth="1"/>
    <col min="9" max="9" width="14.109375" style="216" customWidth="1"/>
    <col min="10" max="10" width="14.44140625" style="22" customWidth="1"/>
    <col min="11" max="16384" width="14.44140625" style="22"/>
  </cols>
  <sheetData>
    <row r="1" spans="1:10" ht="15" customHeight="1" thickBot="1" x14ac:dyDescent="0.35">
      <c r="H1" s="221"/>
    </row>
    <row r="2" spans="1:10" ht="53.25" customHeight="1" thickBot="1" x14ac:dyDescent="0.35">
      <c r="B2" s="442" t="s">
        <v>44</v>
      </c>
      <c r="C2" s="443"/>
      <c r="D2" s="443"/>
      <c r="E2" s="443"/>
      <c r="F2" s="443"/>
      <c r="G2" s="444"/>
    </row>
    <row r="3" spans="1:10" ht="19.95" customHeight="1" thickBot="1" x14ac:dyDescent="0.35">
      <c r="H3" s="221"/>
    </row>
    <row r="4" spans="1:10" ht="18" thickBot="1" x14ac:dyDescent="0.35">
      <c r="B4" s="367" t="s">
        <v>88</v>
      </c>
      <c r="C4" s="368"/>
      <c r="D4" s="368"/>
      <c r="E4" s="371"/>
      <c r="F4" s="371"/>
      <c r="G4" s="371"/>
    </row>
    <row r="5" spans="1:10" s="23" customFormat="1" ht="37.200000000000003" customHeight="1" x14ac:dyDescent="0.3">
      <c r="B5" s="380" t="s">
        <v>51</v>
      </c>
      <c r="C5" s="381"/>
      <c r="D5" s="382"/>
      <c r="E5" s="372" t="s">
        <v>45</v>
      </c>
      <c r="F5" s="403" t="s">
        <v>46</v>
      </c>
      <c r="G5" s="214" t="s">
        <v>47</v>
      </c>
      <c r="H5" s="220"/>
      <c r="I5" s="216"/>
    </row>
    <row r="6" spans="1:10" s="23" customFormat="1" ht="27.6" customHeight="1" thickBot="1" x14ac:dyDescent="0.35">
      <c r="B6" s="383"/>
      <c r="C6" s="384"/>
      <c r="D6" s="385"/>
      <c r="E6" s="373"/>
      <c r="F6" s="404"/>
      <c r="G6" s="96" t="s">
        <v>48</v>
      </c>
      <c r="H6" s="221"/>
      <c r="I6" s="216"/>
    </row>
    <row r="7" spans="1:10" s="23" customFormat="1" ht="30" customHeight="1" x14ac:dyDescent="0.3">
      <c r="B7" s="450"/>
      <c r="C7" s="451"/>
      <c r="D7" s="452"/>
      <c r="E7" s="274"/>
      <c r="F7" s="268"/>
      <c r="G7" s="97">
        <f>SUM(E7:F7)</f>
        <v>0</v>
      </c>
      <c r="H7" s="220"/>
      <c r="I7" s="216"/>
    </row>
    <row r="8" spans="1:10" s="23" customFormat="1" ht="30" customHeight="1" x14ac:dyDescent="0.3">
      <c r="A8" s="273"/>
      <c r="B8" s="446"/>
      <c r="C8" s="446"/>
      <c r="D8" s="446"/>
      <c r="E8" s="275"/>
      <c r="F8" s="268"/>
      <c r="G8" s="97">
        <f>SUM(E8:F8)</f>
        <v>0</v>
      </c>
      <c r="H8" s="220"/>
      <c r="I8" s="216"/>
    </row>
    <row r="9" spans="1:10" s="23" customFormat="1" ht="30" customHeight="1" x14ac:dyDescent="0.3">
      <c r="A9" s="273"/>
      <c r="B9" s="445"/>
      <c r="C9" s="446"/>
      <c r="D9" s="447"/>
      <c r="E9" s="276"/>
      <c r="F9" s="268"/>
      <c r="G9" s="97">
        <f t="shared" ref="G9:G11" si="0">SUM(E9:F9)</f>
        <v>0</v>
      </c>
      <c r="H9" s="220"/>
      <c r="I9" s="216"/>
    </row>
    <row r="10" spans="1:10" s="23" customFormat="1" ht="30" customHeight="1" x14ac:dyDescent="0.3">
      <c r="A10" s="273"/>
      <c r="B10" s="445"/>
      <c r="C10" s="446"/>
      <c r="D10" s="447"/>
      <c r="E10" s="276"/>
      <c r="F10" s="268"/>
      <c r="G10" s="97">
        <f t="shared" si="0"/>
        <v>0</v>
      </c>
      <c r="H10" s="220"/>
      <c r="I10" s="216"/>
    </row>
    <row r="11" spans="1:10" s="23" customFormat="1" ht="30" customHeight="1" thickBot="1" x14ac:dyDescent="0.35">
      <c r="B11" s="453"/>
      <c r="C11" s="454"/>
      <c r="D11" s="455"/>
      <c r="E11" s="276"/>
      <c r="F11" s="268"/>
      <c r="G11" s="97">
        <f t="shared" si="0"/>
        <v>0</v>
      </c>
      <c r="H11" s="220"/>
      <c r="I11" s="216"/>
    </row>
    <row r="12" spans="1:10" ht="19.95" customHeight="1" thickBot="1" x14ac:dyDescent="0.35">
      <c r="B12" s="397" t="s">
        <v>49</v>
      </c>
      <c r="C12" s="398"/>
      <c r="D12" s="399"/>
      <c r="E12" s="267">
        <f>SUM(E7:E11)</f>
        <v>0</v>
      </c>
      <c r="F12" s="267">
        <f>SUM(F7:F11)</f>
        <v>0</v>
      </c>
      <c r="G12" s="98">
        <f>SUM(G7:G11)</f>
        <v>0</v>
      </c>
      <c r="H12" s="222"/>
      <c r="J12" s="241"/>
    </row>
    <row r="13" spans="1:10" x14ac:dyDescent="0.3">
      <c r="B13" s="99" t="s">
        <v>50</v>
      </c>
      <c r="H13" s="221"/>
    </row>
    <row r="14" spans="1:10" ht="19.95" customHeight="1" thickBot="1" x14ac:dyDescent="0.35">
      <c r="H14" s="221"/>
    </row>
    <row r="15" spans="1:10" s="27" customFormat="1" ht="18" thickBot="1" x14ac:dyDescent="0.35">
      <c r="B15" s="367" t="s">
        <v>87</v>
      </c>
      <c r="C15" s="368"/>
      <c r="D15" s="368"/>
      <c r="E15" s="368"/>
      <c r="F15" s="368"/>
      <c r="G15" s="368"/>
      <c r="H15" s="219"/>
      <c r="I15" s="217"/>
    </row>
    <row r="16" spans="1:10" s="26" customFormat="1" ht="27" customHeight="1" x14ac:dyDescent="0.3">
      <c r="B16" s="380" t="s">
        <v>51</v>
      </c>
      <c r="C16" s="381"/>
      <c r="D16" s="382"/>
      <c r="E16" s="369" t="s">
        <v>45</v>
      </c>
      <c r="F16" s="403" t="s">
        <v>46</v>
      </c>
      <c r="G16" s="214" t="s">
        <v>47</v>
      </c>
      <c r="H16" s="223"/>
      <c r="I16" s="215"/>
    </row>
    <row r="17" spans="2:10" s="23" customFormat="1" ht="26.1" customHeight="1" thickBot="1" x14ac:dyDescent="0.35">
      <c r="B17" s="383"/>
      <c r="C17" s="384"/>
      <c r="D17" s="385"/>
      <c r="E17" s="370"/>
      <c r="F17" s="404"/>
      <c r="G17" s="96" t="s">
        <v>48</v>
      </c>
      <c r="H17" s="221"/>
      <c r="I17" s="216"/>
    </row>
    <row r="18" spans="2:10" s="25" customFormat="1" ht="30" customHeight="1" x14ac:dyDescent="0.3">
      <c r="B18" s="386"/>
      <c r="C18" s="387"/>
      <c r="D18" s="388"/>
      <c r="E18" s="269"/>
      <c r="F18" s="270"/>
      <c r="G18" s="97">
        <f>SUM(E18:F18)</f>
        <v>0</v>
      </c>
      <c r="H18" s="220"/>
      <c r="I18" s="216"/>
    </row>
    <row r="19" spans="2:10" s="25" customFormat="1" ht="30" customHeight="1" x14ac:dyDescent="0.3">
      <c r="B19" s="386"/>
      <c r="C19" s="387"/>
      <c r="D19" s="388"/>
      <c r="E19" s="271"/>
      <c r="F19" s="272"/>
      <c r="G19" s="97">
        <f>SUM(E19:F19)</f>
        <v>0</v>
      </c>
      <c r="H19" s="220"/>
      <c r="I19" s="216"/>
    </row>
    <row r="20" spans="2:10" s="25" customFormat="1" ht="30" customHeight="1" x14ac:dyDescent="0.3">
      <c r="B20" s="386"/>
      <c r="C20" s="387"/>
      <c r="D20" s="388"/>
      <c r="E20" s="271"/>
      <c r="F20" s="272"/>
      <c r="G20" s="97">
        <f>SUM(E20:F20)</f>
        <v>0</v>
      </c>
      <c r="H20" s="220"/>
      <c r="I20" s="216"/>
    </row>
    <row r="21" spans="2:10" s="25" customFormat="1" ht="30" customHeight="1" x14ac:dyDescent="0.3">
      <c r="B21" s="386"/>
      <c r="C21" s="387"/>
      <c r="D21" s="388"/>
      <c r="E21" s="259"/>
      <c r="F21" s="109"/>
      <c r="G21" s="97">
        <f>SUM(E21:F21)</f>
        <v>0</v>
      </c>
      <c r="H21" s="220"/>
      <c r="I21" s="216"/>
    </row>
    <row r="22" spans="2:10" s="25" customFormat="1" ht="30" customHeight="1" thickBot="1" x14ac:dyDescent="0.35">
      <c r="B22" s="386"/>
      <c r="C22" s="387"/>
      <c r="D22" s="388"/>
      <c r="E22" s="259"/>
      <c r="F22" s="109"/>
      <c r="G22" s="97">
        <f>SUM(E22:F22)</f>
        <v>0</v>
      </c>
      <c r="H22" s="220"/>
      <c r="I22" s="216"/>
    </row>
    <row r="23" spans="2:10" s="24" customFormat="1" ht="19.95" customHeight="1" thickBot="1" x14ac:dyDescent="0.35">
      <c r="B23" s="400" t="s">
        <v>49</v>
      </c>
      <c r="C23" s="401"/>
      <c r="D23" s="402"/>
      <c r="E23" s="258">
        <f>SUM(E18:E22)</f>
        <v>0</v>
      </c>
      <c r="F23" s="258">
        <f>SUM(F18:F22)</f>
        <v>0</v>
      </c>
      <c r="G23" s="98">
        <f>SUM(G18:G22)</f>
        <v>0</v>
      </c>
      <c r="H23" s="238"/>
      <c r="I23" s="217"/>
      <c r="J23" s="242"/>
    </row>
    <row r="24" spans="2:10" s="24" customFormat="1" x14ac:dyDescent="0.3">
      <c r="B24" s="99" t="s">
        <v>50</v>
      </c>
      <c r="C24" s="100"/>
      <c r="D24" s="100"/>
      <c r="E24" s="260"/>
      <c r="F24" s="101"/>
      <c r="G24" s="287"/>
      <c r="H24" s="286"/>
      <c r="I24" s="217"/>
    </row>
    <row r="25" spans="2:10" ht="19.95" customHeight="1" thickBot="1" x14ac:dyDescent="0.35">
      <c r="G25" s="103"/>
      <c r="H25" s="221"/>
    </row>
    <row r="26" spans="2:10" ht="18" customHeight="1" thickBot="1" x14ac:dyDescent="0.35">
      <c r="B26" s="392" t="s">
        <v>93</v>
      </c>
      <c r="C26" s="371"/>
      <c r="D26" s="371"/>
      <c r="E26" s="371"/>
      <c r="F26" s="371"/>
      <c r="G26" s="393"/>
      <c r="H26" s="222"/>
    </row>
    <row r="27" spans="2:10" s="23" customFormat="1" ht="34.5" customHeight="1" x14ac:dyDescent="0.3">
      <c r="B27" s="436" t="s">
        <v>51</v>
      </c>
      <c r="C27" s="437"/>
      <c r="D27" s="438"/>
      <c r="E27" s="434" t="s">
        <v>45</v>
      </c>
      <c r="F27" s="448" t="s">
        <v>46</v>
      </c>
      <c r="G27" s="214" t="s">
        <v>47</v>
      </c>
      <c r="H27" s="220"/>
    </row>
    <row r="28" spans="2:10" s="23" customFormat="1" ht="24" customHeight="1" thickBot="1" x14ac:dyDescent="0.35">
      <c r="B28" s="439"/>
      <c r="C28" s="440"/>
      <c r="D28" s="441"/>
      <c r="E28" s="435"/>
      <c r="F28" s="449"/>
      <c r="G28" s="96" t="s">
        <v>48</v>
      </c>
      <c r="H28" s="220"/>
      <c r="I28" s="216"/>
    </row>
    <row r="29" spans="2:10" ht="30" customHeight="1" x14ac:dyDescent="0.3">
      <c r="B29" s="389"/>
      <c r="C29" s="390"/>
      <c r="D29" s="391"/>
      <c r="E29" s="261"/>
      <c r="F29" s="107"/>
      <c r="G29" s="97">
        <f>SUM(E29:F29)</f>
        <v>0</v>
      </c>
      <c r="H29" s="221"/>
    </row>
    <row r="30" spans="2:10" ht="30" customHeight="1" x14ac:dyDescent="0.3">
      <c r="B30" s="280"/>
      <c r="C30" s="281"/>
      <c r="D30" s="282"/>
      <c r="E30" s="261"/>
      <c r="F30" s="107"/>
      <c r="G30" s="97">
        <f t="shared" ref="G30:G32" si="1">SUM(E30:F30)</f>
        <v>0</v>
      </c>
      <c r="H30" s="221"/>
    </row>
    <row r="31" spans="2:10" ht="30" customHeight="1" x14ac:dyDescent="0.3">
      <c r="B31" s="280"/>
      <c r="C31" s="281"/>
      <c r="D31" s="282"/>
      <c r="E31" s="261"/>
      <c r="F31" s="107"/>
      <c r="G31" s="97">
        <f t="shared" si="1"/>
        <v>0</v>
      </c>
      <c r="H31" s="221"/>
    </row>
    <row r="32" spans="2:10" ht="30" customHeight="1" x14ac:dyDescent="0.3">
      <c r="B32" s="386"/>
      <c r="C32" s="387"/>
      <c r="D32" s="388"/>
      <c r="E32" s="261"/>
      <c r="F32" s="107"/>
      <c r="G32" s="97">
        <f t="shared" si="1"/>
        <v>0</v>
      </c>
      <c r="H32" s="221"/>
    </row>
    <row r="33" spans="2:10" ht="30" customHeight="1" thickBot="1" x14ac:dyDescent="0.35">
      <c r="B33" s="386"/>
      <c r="C33" s="387"/>
      <c r="D33" s="388"/>
      <c r="E33" s="261"/>
      <c r="F33" s="107"/>
      <c r="G33" s="97">
        <f>SUM(E33:F33)</f>
        <v>0</v>
      </c>
      <c r="H33" s="221"/>
    </row>
    <row r="34" spans="2:10" ht="19.95" customHeight="1" thickBot="1" x14ac:dyDescent="0.35">
      <c r="B34" s="400" t="s">
        <v>49</v>
      </c>
      <c r="C34" s="401"/>
      <c r="D34" s="402"/>
      <c r="E34" s="258">
        <f>SUM(E29:E33)</f>
        <v>0</v>
      </c>
      <c r="F34" s="258">
        <f>SUM(F29:F33)</f>
        <v>0</v>
      </c>
      <c r="G34" s="98">
        <f>SUM(G29:G33)</f>
        <v>0</v>
      </c>
      <c r="H34" s="222"/>
      <c r="I34" s="217"/>
      <c r="J34" s="241"/>
    </row>
    <row r="35" spans="2:10" x14ac:dyDescent="0.3">
      <c r="B35" s="99" t="s">
        <v>50</v>
      </c>
      <c r="G35" s="288"/>
      <c r="H35" s="221"/>
    </row>
    <row r="36" spans="2:10" ht="19.95" customHeight="1" thickBot="1" x14ac:dyDescent="0.35">
      <c r="C36" s="247"/>
      <c r="H36" s="221"/>
    </row>
    <row r="37" spans="2:10" ht="18" thickBot="1" x14ac:dyDescent="0.35">
      <c r="B37" s="365" t="s">
        <v>52</v>
      </c>
      <c r="C37" s="366"/>
      <c r="D37" s="366"/>
      <c r="E37" s="366"/>
      <c r="F37" s="366"/>
      <c r="G37" s="366"/>
    </row>
    <row r="38" spans="2:10" s="23" customFormat="1" ht="24" customHeight="1" x14ac:dyDescent="0.3">
      <c r="B38" s="380" t="s">
        <v>51</v>
      </c>
      <c r="C38" s="381"/>
      <c r="D38" s="382"/>
      <c r="E38" s="372" t="s">
        <v>45</v>
      </c>
      <c r="F38" s="403" t="s">
        <v>46</v>
      </c>
      <c r="G38" s="214" t="s">
        <v>47</v>
      </c>
      <c r="H38" s="220"/>
      <c r="I38" s="216"/>
    </row>
    <row r="39" spans="2:10" s="23" customFormat="1" ht="23.1" customHeight="1" thickBot="1" x14ac:dyDescent="0.35">
      <c r="B39" s="383"/>
      <c r="C39" s="384"/>
      <c r="D39" s="385"/>
      <c r="E39" s="373"/>
      <c r="F39" s="404"/>
      <c r="G39" s="96" t="s">
        <v>48</v>
      </c>
      <c r="H39" s="220"/>
      <c r="I39" s="216"/>
    </row>
    <row r="40" spans="2:10" ht="30" customHeight="1" x14ac:dyDescent="0.3">
      <c r="B40" s="374"/>
      <c r="C40" s="375"/>
      <c r="D40" s="376"/>
      <c r="E40" s="257"/>
      <c r="F40" s="108"/>
      <c r="G40" s="97">
        <f>SUM(E40:F40)</f>
        <v>0</v>
      </c>
    </row>
    <row r="41" spans="2:10" ht="30" customHeight="1" x14ac:dyDescent="0.3">
      <c r="B41" s="374"/>
      <c r="C41" s="375"/>
      <c r="D41" s="376"/>
      <c r="E41" s="257"/>
      <c r="F41" s="108"/>
      <c r="G41" s="97">
        <f>SUM(E41:F41)</f>
        <v>0</v>
      </c>
    </row>
    <row r="42" spans="2:10" ht="30" customHeight="1" x14ac:dyDescent="0.3">
      <c r="B42" s="374"/>
      <c r="C42" s="375"/>
      <c r="D42" s="376"/>
      <c r="E42" s="257"/>
      <c r="F42" s="108"/>
      <c r="G42" s="97">
        <f>SUM(E42:F42)</f>
        <v>0</v>
      </c>
    </row>
    <row r="43" spans="2:10" ht="30" customHeight="1" x14ac:dyDescent="0.3">
      <c r="B43" s="377"/>
      <c r="C43" s="378"/>
      <c r="D43" s="379"/>
      <c r="E43" s="257"/>
      <c r="F43" s="108"/>
      <c r="G43" s="97">
        <f>SUM(E43:F43)</f>
        <v>0</v>
      </c>
    </row>
    <row r="44" spans="2:10" ht="30" customHeight="1" thickBot="1" x14ac:dyDescent="0.35">
      <c r="B44" s="377"/>
      <c r="C44" s="378"/>
      <c r="D44" s="379"/>
      <c r="E44" s="277"/>
      <c r="F44" s="108"/>
      <c r="G44" s="97">
        <f>SUM(E44:F44)</f>
        <v>0</v>
      </c>
    </row>
    <row r="45" spans="2:10" ht="19.95" customHeight="1" thickBot="1" x14ac:dyDescent="0.35">
      <c r="B45" s="400" t="s">
        <v>49</v>
      </c>
      <c r="C45" s="401"/>
      <c r="D45" s="402"/>
      <c r="E45" s="258">
        <f>SUM(E40:E43)</f>
        <v>0</v>
      </c>
      <c r="F45" s="258">
        <f>SUM(F40:F43)</f>
        <v>0</v>
      </c>
      <c r="G45" s="98">
        <f>SUM(G40:G43)</f>
        <v>0</v>
      </c>
      <c r="H45" s="222"/>
      <c r="J45" s="241"/>
    </row>
    <row r="46" spans="2:10" x14ac:dyDescent="0.3">
      <c r="B46" s="99" t="s">
        <v>50</v>
      </c>
      <c r="C46" s="102"/>
      <c r="D46" s="102"/>
      <c r="E46" s="262"/>
      <c r="F46" s="102"/>
      <c r="G46" s="289"/>
      <c r="H46" s="221"/>
    </row>
    <row r="47" spans="2:10" ht="19.95" customHeight="1" thickBot="1" x14ac:dyDescent="0.35">
      <c r="H47" s="221"/>
    </row>
    <row r="48" spans="2:10" ht="25.5" customHeight="1" x14ac:dyDescent="0.3">
      <c r="B48" s="411" t="s">
        <v>53</v>
      </c>
      <c r="C48" s="412"/>
      <c r="D48" s="413"/>
      <c r="E48" s="430" t="s">
        <v>45</v>
      </c>
      <c r="F48" s="425" t="s">
        <v>46</v>
      </c>
      <c r="G48" s="363" t="s">
        <v>48</v>
      </c>
    </row>
    <row r="49" spans="2:11" ht="18" customHeight="1" thickBot="1" x14ac:dyDescent="0.35">
      <c r="B49" s="414"/>
      <c r="C49" s="415"/>
      <c r="D49" s="416"/>
      <c r="E49" s="431"/>
      <c r="F49" s="426"/>
      <c r="G49" s="364"/>
      <c r="J49" s="241"/>
    </row>
    <row r="50" spans="2:11" ht="21" customHeight="1" thickBot="1" x14ac:dyDescent="0.35">
      <c r="B50" s="394" t="s">
        <v>54</v>
      </c>
      <c r="C50" s="395"/>
      <c r="D50" s="396"/>
      <c r="E50" s="263">
        <f>E12+E23+E34+E45</f>
        <v>0</v>
      </c>
      <c r="F50" s="263">
        <f>F12+F23+F34+F45</f>
        <v>0</v>
      </c>
      <c r="G50" s="232">
        <f>SUM(E50:F50)</f>
        <v>0</v>
      </c>
      <c r="H50" s="222"/>
    </row>
    <row r="51" spans="2:11" ht="19.95" customHeight="1" thickBot="1" x14ac:dyDescent="0.35">
      <c r="H51" s="221"/>
    </row>
    <row r="52" spans="2:11" x14ac:dyDescent="0.3">
      <c r="B52" s="419" t="s">
        <v>55</v>
      </c>
      <c r="C52" s="420"/>
      <c r="D52" s="421"/>
      <c r="E52" s="417" t="s">
        <v>56</v>
      </c>
      <c r="F52" s="432" t="s">
        <v>57</v>
      </c>
      <c r="G52" s="248"/>
      <c r="H52" s="221"/>
    </row>
    <row r="53" spans="2:11" ht="18" thickBot="1" x14ac:dyDescent="0.35">
      <c r="B53" s="422"/>
      <c r="C53" s="423"/>
      <c r="D53" s="424"/>
      <c r="E53" s="418"/>
      <c r="F53" s="433"/>
      <c r="G53" s="248"/>
      <c r="H53" s="221"/>
      <c r="K53" s="266"/>
    </row>
    <row r="54" spans="2:11" x14ac:dyDescent="0.3">
      <c r="B54" s="427" t="s">
        <v>58</v>
      </c>
      <c r="C54" s="428"/>
      <c r="D54" s="429"/>
      <c r="E54" s="264">
        <f>E50</f>
        <v>0</v>
      </c>
      <c r="F54" s="106" t="e">
        <f>E54/$E$56</f>
        <v>#DIV/0!</v>
      </c>
      <c r="G54" s="248"/>
      <c r="H54" s="221"/>
      <c r="I54" s="244"/>
      <c r="J54" s="241"/>
    </row>
    <row r="55" spans="2:11" x14ac:dyDescent="0.3">
      <c r="B55" s="408" t="s">
        <v>59</v>
      </c>
      <c r="C55" s="409"/>
      <c r="D55" s="410"/>
      <c r="E55" s="293">
        <f>F50</f>
        <v>0</v>
      </c>
      <c r="F55" s="283" t="e">
        <f>E55/$E$56</f>
        <v>#DIV/0!</v>
      </c>
      <c r="G55" s="290"/>
      <c r="H55" s="284"/>
    </row>
    <row r="56" spans="2:11" ht="18" customHeight="1" thickBot="1" x14ac:dyDescent="0.35">
      <c r="B56" s="405" t="s">
        <v>56</v>
      </c>
      <c r="C56" s="406"/>
      <c r="D56" s="407"/>
      <c r="E56" s="294">
        <f>SUM(E54:E55)</f>
        <v>0</v>
      </c>
      <c r="F56" s="291" t="e">
        <f>+SUM(F54:F55)</f>
        <v>#DIV/0!</v>
      </c>
      <c r="G56" s="290"/>
      <c r="H56" s="221"/>
    </row>
    <row r="57" spans="2:11" s="105" customFormat="1" x14ac:dyDescent="0.3">
      <c r="B57" s="104"/>
      <c r="C57" s="104"/>
      <c r="D57" s="104"/>
      <c r="E57" s="265"/>
      <c r="F57" s="292"/>
      <c r="H57" s="285"/>
      <c r="I57" s="218"/>
    </row>
    <row r="58" spans="2:11" s="105" customFormat="1" x14ac:dyDescent="0.3">
      <c r="B58" s="104"/>
      <c r="C58" s="104"/>
      <c r="D58" s="104"/>
      <c r="E58" s="265"/>
      <c r="F58" s="104"/>
      <c r="G58" s="104"/>
      <c r="H58" s="285"/>
      <c r="I58" s="218"/>
    </row>
    <row r="59" spans="2:11" s="105" customFormat="1" x14ac:dyDescent="0.3">
      <c r="B59" s="104"/>
      <c r="C59" s="104"/>
      <c r="D59" s="104"/>
      <c r="E59" s="265"/>
      <c r="F59" s="104"/>
      <c r="G59" s="104"/>
      <c r="H59" s="285"/>
      <c r="I59" s="218"/>
    </row>
    <row r="60" spans="2:11" s="105" customFormat="1" x14ac:dyDescent="0.3">
      <c r="B60" s="104"/>
      <c r="C60" s="104"/>
      <c r="D60" s="104"/>
      <c r="E60" s="265"/>
      <c r="F60" s="104"/>
      <c r="G60" s="104"/>
      <c r="H60" s="285"/>
      <c r="I60" s="218"/>
    </row>
    <row r="61" spans="2:11" s="105" customFormat="1" x14ac:dyDescent="0.3">
      <c r="B61" s="104"/>
      <c r="C61" s="104"/>
      <c r="D61" s="104"/>
      <c r="E61" s="265"/>
      <c r="F61" s="104"/>
      <c r="G61" s="104"/>
      <c r="H61" s="285"/>
      <c r="I61" s="218"/>
    </row>
    <row r="62" spans="2:11" s="105" customFormat="1" x14ac:dyDescent="0.3">
      <c r="B62" s="104"/>
      <c r="C62" s="104"/>
      <c r="D62" s="104"/>
      <c r="E62" s="265"/>
      <c r="F62" s="104"/>
      <c r="G62" s="104"/>
      <c r="H62" s="285"/>
      <c r="I62" s="218"/>
    </row>
    <row r="63" spans="2:11" s="105" customFormat="1" x14ac:dyDescent="0.3">
      <c r="B63" s="104"/>
      <c r="C63" s="104"/>
      <c r="D63" s="104"/>
      <c r="E63" s="265"/>
      <c r="F63" s="104"/>
      <c r="G63" s="104"/>
      <c r="H63" s="285"/>
      <c r="I63" s="218"/>
    </row>
    <row r="64" spans="2:11" s="105" customFormat="1" x14ac:dyDescent="0.3">
      <c r="B64" s="104"/>
      <c r="C64" s="104"/>
      <c r="D64" s="104"/>
      <c r="E64" s="265"/>
      <c r="F64" s="104"/>
      <c r="G64" s="104"/>
      <c r="H64" s="285"/>
      <c r="I64" s="218"/>
    </row>
    <row r="65" spans="2:9" s="105" customFormat="1" x14ac:dyDescent="0.3">
      <c r="B65" s="104"/>
      <c r="C65" s="104"/>
      <c r="D65" s="104"/>
      <c r="E65" s="265"/>
      <c r="F65" s="104"/>
      <c r="G65" s="104"/>
      <c r="H65" s="285"/>
      <c r="I65" s="218"/>
    </row>
    <row r="66" spans="2:9" s="105" customFormat="1" x14ac:dyDescent="0.3">
      <c r="B66" s="104"/>
      <c r="C66" s="104"/>
      <c r="D66" s="104"/>
      <c r="E66" s="265"/>
      <c r="F66" s="104"/>
      <c r="G66" s="104"/>
      <c r="H66" s="285"/>
      <c r="I66" s="218"/>
    </row>
    <row r="67" spans="2:9" s="105" customFormat="1" x14ac:dyDescent="0.3">
      <c r="B67" s="104"/>
      <c r="C67" s="104"/>
      <c r="D67" s="104"/>
      <c r="E67" s="265"/>
      <c r="F67" s="104"/>
      <c r="G67" s="104"/>
      <c r="H67" s="285"/>
      <c r="I67" s="218"/>
    </row>
    <row r="68" spans="2:9" s="105" customFormat="1" x14ac:dyDescent="0.3">
      <c r="B68" s="104"/>
      <c r="C68" s="104"/>
      <c r="D68" s="104"/>
      <c r="E68" s="265"/>
      <c r="F68" s="104"/>
      <c r="G68" s="104"/>
      <c r="H68" s="285"/>
      <c r="I68" s="218"/>
    </row>
    <row r="69" spans="2:9" s="105" customFormat="1" x14ac:dyDescent="0.3">
      <c r="B69" s="104"/>
      <c r="C69" s="104"/>
      <c r="D69" s="104"/>
      <c r="E69" s="265"/>
      <c r="F69" s="104"/>
      <c r="G69" s="104"/>
      <c r="H69" s="285"/>
      <c r="I69" s="218"/>
    </row>
    <row r="70" spans="2:9" s="105" customFormat="1" x14ac:dyDescent="0.3">
      <c r="B70" s="104"/>
      <c r="C70" s="104"/>
      <c r="D70" s="104"/>
      <c r="E70" s="265"/>
      <c r="F70" s="104"/>
      <c r="G70" s="104"/>
      <c r="H70" s="285"/>
      <c r="I70" s="218"/>
    </row>
    <row r="71" spans="2:9" s="105" customFormat="1" x14ac:dyDescent="0.3">
      <c r="B71" s="104"/>
      <c r="C71" s="104"/>
      <c r="D71" s="104"/>
      <c r="E71" s="265"/>
      <c r="F71" s="104"/>
      <c r="G71" s="104"/>
      <c r="H71" s="285"/>
      <c r="I71" s="218"/>
    </row>
    <row r="72" spans="2:9" s="105" customFormat="1" x14ac:dyDescent="0.3">
      <c r="B72" s="104"/>
      <c r="C72" s="104"/>
      <c r="D72" s="104"/>
      <c r="E72" s="265"/>
      <c r="F72" s="104"/>
      <c r="G72" s="104"/>
      <c r="H72" s="285"/>
      <c r="I72" s="218"/>
    </row>
    <row r="73" spans="2:9" s="105" customFormat="1" x14ac:dyDescent="0.3">
      <c r="B73" s="104"/>
      <c r="C73" s="104"/>
      <c r="D73" s="104"/>
      <c r="E73" s="265"/>
      <c r="F73" s="104"/>
      <c r="G73" s="104"/>
      <c r="H73" s="285"/>
      <c r="I73" s="218"/>
    </row>
    <row r="74" spans="2:9" s="105" customFormat="1" x14ac:dyDescent="0.3">
      <c r="B74" s="104"/>
      <c r="C74" s="104"/>
      <c r="D74" s="104"/>
      <c r="E74" s="265"/>
      <c r="F74" s="104"/>
      <c r="G74" s="104"/>
      <c r="H74" s="285"/>
      <c r="I74" s="218"/>
    </row>
    <row r="75" spans="2:9" s="105" customFormat="1" x14ac:dyDescent="0.3">
      <c r="B75" s="104"/>
      <c r="C75" s="104"/>
      <c r="D75" s="104"/>
      <c r="E75" s="265"/>
      <c r="F75" s="104"/>
      <c r="G75" s="104"/>
      <c r="H75" s="285"/>
      <c r="I75" s="218"/>
    </row>
    <row r="76" spans="2:9" s="105" customFormat="1" x14ac:dyDescent="0.3">
      <c r="B76" s="104"/>
      <c r="C76" s="104"/>
      <c r="D76" s="104"/>
      <c r="E76" s="265"/>
      <c r="F76" s="104"/>
      <c r="G76" s="104"/>
      <c r="H76" s="285"/>
      <c r="I76" s="218"/>
    </row>
    <row r="77" spans="2:9" s="105" customFormat="1" x14ac:dyDescent="0.3">
      <c r="B77" s="104"/>
      <c r="C77" s="104"/>
      <c r="D77" s="104"/>
      <c r="E77" s="265"/>
      <c r="F77" s="104"/>
      <c r="G77" s="104"/>
      <c r="H77" s="285"/>
      <c r="I77" s="218"/>
    </row>
    <row r="78" spans="2:9" s="105" customFormat="1" x14ac:dyDescent="0.3">
      <c r="B78" s="104"/>
      <c r="C78" s="104"/>
      <c r="D78" s="104"/>
      <c r="E78" s="265"/>
      <c r="F78" s="104"/>
      <c r="G78" s="104"/>
      <c r="H78" s="285"/>
      <c r="I78" s="218"/>
    </row>
    <row r="79" spans="2:9" s="105" customFormat="1" x14ac:dyDescent="0.3">
      <c r="B79" s="104"/>
      <c r="C79" s="104"/>
      <c r="D79" s="104"/>
      <c r="E79" s="265"/>
      <c r="F79" s="104"/>
      <c r="G79" s="104"/>
      <c r="H79" s="285"/>
      <c r="I79" s="218"/>
    </row>
    <row r="80" spans="2:9" s="105" customFormat="1" x14ac:dyDescent="0.3">
      <c r="B80" s="104"/>
      <c r="C80" s="104"/>
      <c r="D80" s="104"/>
      <c r="E80" s="265"/>
      <c r="F80" s="104"/>
      <c r="G80" s="104"/>
      <c r="H80" s="285"/>
      <c r="I80" s="218"/>
    </row>
    <row r="81" spans="2:9" s="105" customFormat="1" x14ac:dyDescent="0.3">
      <c r="B81" s="104"/>
      <c r="C81" s="104"/>
      <c r="D81" s="104"/>
      <c r="E81" s="265"/>
      <c r="F81" s="104"/>
      <c r="G81" s="104"/>
      <c r="H81" s="285"/>
      <c r="I81" s="218"/>
    </row>
    <row r="82" spans="2:9" s="105" customFormat="1" x14ac:dyDescent="0.3">
      <c r="B82" s="104"/>
      <c r="C82" s="104"/>
      <c r="D82" s="104"/>
      <c r="E82" s="265"/>
      <c r="F82" s="104"/>
      <c r="G82" s="104"/>
      <c r="H82" s="285"/>
      <c r="I82" s="218"/>
    </row>
    <row r="83" spans="2:9" s="105" customFormat="1" x14ac:dyDescent="0.3">
      <c r="B83" s="104"/>
      <c r="C83" s="104"/>
      <c r="D83" s="104"/>
      <c r="E83" s="265"/>
      <c r="F83" s="104"/>
      <c r="G83" s="104"/>
      <c r="H83" s="285"/>
      <c r="I83" s="218"/>
    </row>
    <row r="84" spans="2:9" s="105" customFormat="1" x14ac:dyDescent="0.3">
      <c r="B84" s="104"/>
      <c r="C84" s="104"/>
      <c r="D84" s="104"/>
      <c r="E84" s="265"/>
      <c r="F84" s="104"/>
      <c r="G84" s="104"/>
      <c r="H84" s="285"/>
      <c r="I84" s="218"/>
    </row>
    <row r="85" spans="2:9" s="105" customFormat="1" x14ac:dyDescent="0.3">
      <c r="B85" s="104"/>
      <c r="C85" s="104"/>
      <c r="D85" s="104"/>
      <c r="E85" s="265"/>
      <c r="F85" s="104"/>
      <c r="G85" s="104"/>
      <c r="H85" s="285"/>
      <c r="I85" s="218"/>
    </row>
    <row r="86" spans="2:9" s="105" customFormat="1" x14ac:dyDescent="0.3">
      <c r="B86" s="104"/>
      <c r="C86" s="104"/>
      <c r="D86" s="104"/>
      <c r="E86" s="265"/>
      <c r="F86" s="104"/>
      <c r="G86" s="104"/>
      <c r="H86" s="285"/>
      <c r="I86" s="218"/>
    </row>
    <row r="87" spans="2:9" s="105" customFormat="1" x14ac:dyDescent="0.3">
      <c r="B87" s="104"/>
      <c r="C87" s="104"/>
      <c r="D87" s="104"/>
      <c r="E87" s="265"/>
      <c r="F87" s="104"/>
      <c r="G87" s="104"/>
      <c r="H87" s="285"/>
      <c r="I87" s="218"/>
    </row>
    <row r="88" spans="2:9" s="105" customFormat="1" x14ac:dyDescent="0.3">
      <c r="B88" s="104"/>
      <c r="C88" s="104"/>
      <c r="D88" s="104"/>
      <c r="E88" s="265"/>
      <c r="F88" s="104"/>
      <c r="G88" s="104"/>
      <c r="H88" s="285"/>
      <c r="I88" s="218"/>
    </row>
    <row r="89" spans="2:9" s="105" customFormat="1" x14ac:dyDescent="0.3">
      <c r="B89" s="104"/>
      <c r="C89" s="104"/>
      <c r="D89" s="104"/>
      <c r="E89" s="265"/>
      <c r="F89" s="104"/>
      <c r="G89" s="104"/>
      <c r="H89" s="285"/>
      <c r="I89" s="218"/>
    </row>
    <row r="90" spans="2:9" s="105" customFormat="1" x14ac:dyDescent="0.3">
      <c r="B90" s="104"/>
      <c r="C90" s="104"/>
      <c r="D90" s="104"/>
      <c r="E90" s="265"/>
      <c r="F90" s="104"/>
      <c r="G90" s="104"/>
      <c r="H90" s="285"/>
      <c r="I90" s="218"/>
    </row>
    <row r="91" spans="2:9" s="105" customFormat="1" x14ac:dyDescent="0.3">
      <c r="B91" s="104"/>
      <c r="C91" s="104"/>
      <c r="D91" s="104"/>
      <c r="E91" s="265"/>
      <c r="F91" s="104"/>
      <c r="G91" s="104"/>
      <c r="H91" s="285"/>
      <c r="I91" s="218"/>
    </row>
    <row r="92" spans="2:9" s="105" customFormat="1" x14ac:dyDescent="0.3">
      <c r="B92" s="104"/>
      <c r="C92" s="104"/>
      <c r="D92" s="104"/>
      <c r="E92" s="265"/>
      <c r="F92" s="104"/>
      <c r="G92" s="104"/>
      <c r="H92" s="285"/>
      <c r="I92" s="218"/>
    </row>
    <row r="93" spans="2:9" s="105" customFormat="1" x14ac:dyDescent="0.3">
      <c r="B93" s="104"/>
      <c r="C93" s="104"/>
      <c r="D93" s="104"/>
      <c r="E93" s="265"/>
      <c r="F93" s="104"/>
      <c r="G93" s="104"/>
      <c r="H93" s="285"/>
      <c r="I93" s="218"/>
    </row>
    <row r="94" spans="2:9" s="105" customFormat="1" x14ac:dyDescent="0.3">
      <c r="B94" s="104"/>
      <c r="C94" s="104"/>
      <c r="D94" s="104"/>
      <c r="E94" s="265"/>
      <c r="F94" s="104"/>
      <c r="G94" s="104"/>
      <c r="H94" s="285"/>
      <c r="I94" s="218"/>
    </row>
    <row r="95" spans="2:9" s="105" customFormat="1" x14ac:dyDescent="0.3">
      <c r="B95" s="104"/>
      <c r="C95" s="104"/>
      <c r="D95" s="104"/>
      <c r="E95" s="265"/>
      <c r="F95" s="104"/>
      <c r="G95" s="104"/>
      <c r="H95" s="285"/>
      <c r="I95" s="218"/>
    </row>
    <row r="96" spans="2:9" s="105" customFormat="1" x14ac:dyDescent="0.3">
      <c r="B96" s="104"/>
      <c r="C96" s="104"/>
      <c r="D96" s="104"/>
      <c r="E96" s="265"/>
      <c r="F96" s="104"/>
      <c r="G96" s="104"/>
      <c r="H96" s="285"/>
      <c r="I96" s="218"/>
    </row>
    <row r="97" spans="2:9" s="105" customFormat="1" x14ac:dyDescent="0.3">
      <c r="B97" s="104"/>
      <c r="C97" s="104"/>
      <c r="D97" s="104"/>
      <c r="E97" s="265"/>
      <c r="F97" s="104"/>
      <c r="G97" s="104"/>
      <c r="H97" s="285"/>
      <c r="I97" s="218"/>
    </row>
    <row r="98" spans="2:9" s="105" customFormat="1" x14ac:dyDescent="0.3">
      <c r="B98" s="104"/>
      <c r="C98" s="104"/>
      <c r="D98" s="104"/>
      <c r="E98" s="265"/>
      <c r="F98" s="104"/>
      <c r="G98" s="104"/>
      <c r="H98" s="285"/>
      <c r="I98" s="218"/>
    </row>
    <row r="99" spans="2:9" s="105" customFormat="1" x14ac:dyDescent="0.3">
      <c r="B99" s="104"/>
      <c r="C99" s="104"/>
      <c r="D99" s="104"/>
      <c r="E99" s="265"/>
      <c r="F99" s="104"/>
      <c r="G99" s="104"/>
      <c r="H99" s="285"/>
      <c r="I99" s="218"/>
    </row>
    <row r="100" spans="2:9" s="105" customFormat="1" x14ac:dyDescent="0.3">
      <c r="B100" s="104"/>
      <c r="C100" s="104"/>
      <c r="D100" s="104"/>
      <c r="E100" s="265"/>
      <c r="F100" s="104"/>
      <c r="G100" s="104"/>
      <c r="H100" s="285"/>
      <c r="I100" s="218"/>
    </row>
    <row r="101" spans="2:9" s="105" customFormat="1" x14ac:dyDescent="0.3">
      <c r="B101" s="104"/>
      <c r="C101" s="104"/>
      <c r="D101" s="104"/>
      <c r="E101" s="265"/>
      <c r="F101" s="104"/>
      <c r="G101" s="104"/>
      <c r="H101" s="285"/>
      <c r="I101" s="218"/>
    </row>
    <row r="102" spans="2:9" s="105" customFormat="1" x14ac:dyDescent="0.3">
      <c r="B102" s="104"/>
      <c r="C102" s="104"/>
      <c r="D102" s="104"/>
      <c r="E102" s="265"/>
      <c r="F102" s="104"/>
      <c r="G102" s="104"/>
      <c r="H102" s="285"/>
      <c r="I102" s="218"/>
    </row>
    <row r="103" spans="2:9" s="105" customFormat="1" x14ac:dyDescent="0.3">
      <c r="B103" s="104"/>
      <c r="C103" s="104"/>
      <c r="D103" s="104"/>
      <c r="E103" s="265"/>
      <c r="F103" s="104"/>
      <c r="G103" s="104"/>
      <c r="H103" s="285"/>
      <c r="I103" s="218"/>
    </row>
    <row r="104" spans="2:9" s="105" customFormat="1" x14ac:dyDescent="0.3">
      <c r="B104" s="104"/>
      <c r="C104" s="104"/>
      <c r="D104" s="104"/>
      <c r="E104" s="265"/>
      <c r="F104" s="104"/>
      <c r="G104" s="104"/>
      <c r="H104" s="285"/>
      <c r="I104" s="218"/>
    </row>
    <row r="105" spans="2:9" s="105" customFormat="1" x14ac:dyDescent="0.3">
      <c r="B105" s="104"/>
      <c r="C105" s="104"/>
      <c r="D105" s="104"/>
      <c r="E105" s="265"/>
      <c r="F105" s="104"/>
      <c r="G105" s="104"/>
      <c r="H105" s="285"/>
      <c r="I105" s="218"/>
    </row>
    <row r="106" spans="2:9" s="105" customFormat="1" x14ac:dyDescent="0.3">
      <c r="B106" s="104"/>
      <c r="C106" s="104"/>
      <c r="D106" s="104"/>
      <c r="E106" s="265"/>
      <c r="F106" s="104"/>
      <c r="G106" s="104"/>
      <c r="H106" s="285"/>
      <c r="I106" s="218"/>
    </row>
    <row r="107" spans="2:9" s="105" customFormat="1" x14ac:dyDescent="0.3">
      <c r="B107" s="104"/>
      <c r="C107" s="104"/>
      <c r="D107" s="104"/>
      <c r="E107" s="265"/>
      <c r="F107" s="104"/>
      <c r="G107" s="104"/>
      <c r="H107" s="285"/>
      <c r="I107" s="218"/>
    </row>
    <row r="108" spans="2:9" s="105" customFormat="1" x14ac:dyDescent="0.3">
      <c r="B108" s="104"/>
      <c r="C108" s="104"/>
      <c r="D108" s="104"/>
      <c r="E108" s="265"/>
      <c r="F108" s="104"/>
      <c r="G108" s="104"/>
      <c r="H108" s="285"/>
      <c r="I108" s="218"/>
    </row>
    <row r="109" spans="2:9" s="105" customFormat="1" x14ac:dyDescent="0.3">
      <c r="B109" s="104"/>
      <c r="C109" s="104"/>
      <c r="D109" s="104"/>
      <c r="E109" s="265"/>
      <c r="F109" s="104"/>
      <c r="G109" s="104"/>
      <c r="H109" s="285"/>
      <c r="I109" s="218"/>
    </row>
    <row r="110" spans="2:9" s="105" customFormat="1" x14ac:dyDescent="0.3">
      <c r="B110" s="104"/>
      <c r="C110" s="104"/>
      <c r="D110" s="104"/>
      <c r="E110" s="265"/>
      <c r="F110" s="104"/>
      <c r="G110" s="104"/>
      <c r="H110" s="285"/>
      <c r="I110" s="218"/>
    </row>
    <row r="111" spans="2:9" s="105" customFormat="1" x14ac:dyDescent="0.3">
      <c r="B111" s="104"/>
      <c r="C111" s="104"/>
      <c r="D111" s="104"/>
      <c r="E111" s="265"/>
      <c r="F111" s="104"/>
      <c r="G111" s="104"/>
      <c r="H111" s="285"/>
      <c r="I111" s="218"/>
    </row>
    <row r="112" spans="2:9" s="105" customFormat="1" x14ac:dyDescent="0.3">
      <c r="B112" s="104"/>
      <c r="C112" s="104"/>
      <c r="D112" s="104"/>
      <c r="E112" s="265"/>
      <c r="F112" s="104"/>
      <c r="G112" s="104"/>
      <c r="H112" s="285"/>
      <c r="I112" s="218"/>
    </row>
    <row r="113" spans="2:9" s="105" customFormat="1" x14ac:dyDescent="0.3">
      <c r="B113" s="104"/>
      <c r="C113" s="104"/>
      <c r="D113" s="104"/>
      <c r="E113" s="265"/>
      <c r="F113" s="104"/>
      <c r="G113" s="104"/>
      <c r="H113" s="285"/>
      <c r="I113" s="218"/>
    </row>
    <row r="114" spans="2:9" s="105" customFormat="1" x14ac:dyDescent="0.3">
      <c r="B114" s="104"/>
      <c r="C114" s="104"/>
      <c r="D114" s="104"/>
      <c r="E114" s="265"/>
      <c r="F114" s="104"/>
      <c r="G114" s="104"/>
      <c r="H114" s="285"/>
      <c r="I114" s="218"/>
    </row>
    <row r="115" spans="2:9" s="105" customFormat="1" x14ac:dyDescent="0.3">
      <c r="B115" s="104"/>
      <c r="C115" s="104"/>
      <c r="D115" s="104"/>
      <c r="E115" s="265"/>
      <c r="F115" s="104"/>
      <c r="G115" s="104"/>
      <c r="H115" s="285"/>
      <c r="I115" s="218"/>
    </row>
    <row r="116" spans="2:9" s="105" customFormat="1" x14ac:dyDescent="0.3">
      <c r="B116" s="104"/>
      <c r="C116" s="104"/>
      <c r="D116" s="104"/>
      <c r="E116" s="265"/>
      <c r="F116" s="104"/>
      <c r="G116" s="104"/>
      <c r="H116" s="285"/>
      <c r="I116" s="218"/>
    </row>
    <row r="117" spans="2:9" s="105" customFormat="1" x14ac:dyDescent="0.3">
      <c r="B117" s="104"/>
      <c r="C117" s="104"/>
      <c r="D117" s="104"/>
      <c r="E117" s="265"/>
      <c r="F117" s="104"/>
      <c r="G117" s="104"/>
      <c r="H117" s="285"/>
      <c r="I117" s="218"/>
    </row>
    <row r="118" spans="2:9" s="105" customFormat="1" x14ac:dyDescent="0.3">
      <c r="B118" s="104"/>
      <c r="C118" s="104"/>
      <c r="D118" s="104"/>
      <c r="E118" s="265"/>
      <c r="F118" s="104"/>
      <c r="G118" s="104"/>
      <c r="H118" s="285"/>
      <c r="I118" s="218"/>
    </row>
    <row r="119" spans="2:9" s="105" customFormat="1" x14ac:dyDescent="0.3">
      <c r="B119" s="104"/>
      <c r="C119" s="104"/>
      <c r="D119" s="104"/>
      <c r="E119" s="265"/>
      <c r="F119" s="104"/>
      <c r="G119" s="104"/>
      <c r="H119" s="285"/>
      <c r="I119" s="218"/>
    </row>
    <row r="120" spans="2:9" s="105" customFormat="1" x14ac:dyDescent="0.3">
      <c r="B120" s="104"/>
      <c r="C120" s="104"/>
      <c r="D120" s="104"/>
      <c r="E120" s="265"/>
      <c r="F120" s="104"/>
      <c r="G120" s="104"/>
      <c r="H120" s="285"/>
      <c r="I120" s="218"/>
    </row>
    <row r="121" spans="2:9" s="105" customFormat="1" x14ac:dyDescent="0.3">
      <c r="B121" s="104"/>
      <c r="C121" s="104"/>
      <c r="D121" s="104"/>
      <c r="E121" s="265"/>
      <c r="F121" s="104"/>
      <c r="G121" s="104"/>
      <c r="H121" s="285"/>
      <c r="I121" s="218"/>
    </row>
    <row r="122" spans="2:9" s="105" customFormat="1" x14ac:dyDescent="0.3">
      <c r="B122" s="104"/>
      <c r="C122" s="104"/>
      <c r="D122" s="104"/>
      <c r="E122" s="265"/>
      <c r="F122" s="104"/>
      <c r="G122" s="104"/>
      <c r="H122" s="285"/>
      <c r="I122" s="218"/>
    </row>
    <row r="123" spans="2:9" s="105" customFormat="1" x14ac:dyDescent="0.3">
      <c r="B123" s="104"/>
      <c r="C123" s="104"/>
      <c r="D123" s="104"/>
      <c r="E123" s="265"/>
      <c r="F123" s="104"/>
      <c r="G123" s="104"/>
      <c r="H123" s="285"/>
      <c r="I123" s="218"/>
    </row>
    <row r="124" spans="2:9" s="105" customFormat="1" x14ac:dyDescent="0.3">
      <c r="B124" s="104"/>
      <c r="C124" s="104"/>
      <c r="D124" s="104"/>
      <c r="E124" s="265"/>
      <c r="F124" s="104"/>
      <c r="G124" s="104"/>
      <c r="H124" s="285"/>
      <c r="I124" s="218"/>
    </row>
    <row r="125" spans="2:9" s="105" customFormat="1" x14ac:dyDescent="0.3">
      <c r="B125" s="104"/>
      <c r="C125" s="104"/>
      <c r="D125" s="104"/>
      <c r="E125" s="265"/>
      <c r="F125" s="104"/>
      <c r="G125" s="104"/>
      <c r="H125" s="285"/>
      <c r="I125" s="218"/>
    </row>
    <row r="126" spans="2:9" s="105" customFormat="1" x14ac:dyDescent="0.3">
      <c r="B126" s="104"/>
      <c r="C126" s="104"/>
      <c r="D126" s="104"/>
      <c r="E126" s="265"/>
      <c r="F126" s="104"/>
      <c r="G126" s="104"/>
      <c r="H126" s="285"/>
      <c r="I126" s="218"/>
    </row>
    <row r="127" spans="2:9" s="105" customFormat="1" x14ac:dyDescent="0.3">
      <c r="B127" s="104"/>
      <c r="C127" s="104"/>
      <c r="D127" s="104"/>
      <c r="E127" s="265"/>
      <c r="F127" s="104"/>
      <c r="G127" s="104"/>
      <c r="H127" s="285"/>
      <c r="I127" s="218"/>
    </row>
    <row r="128" spans="2:9" s="105" customFormat="1" x14ac:dyDescent="0.3">
      <c r="B128" s="104"/>
      <c r="C128" s="104"/>
      <c r="D128" s="104"/>
      <c r="E128" s="265"/>
      <c r="F128" s="104"/>
      <c r="G128" s="104"/>
      <c r="H128" s="285"/>
      <c r="I128" s="218"/>
    </row>
    <row r="129" spans="2:9" s="105" customFormat="1" x14ac:dyDescent="0.3">
      <c r="B129" s="104"/>
      <c r="C129" s="104"/>
      <c r="D129" s="104"/>
      <c r="E129" s="265"/>
      <c r="F129" s="104"/>
      <c r="G129" s="104"/>
      <c r="H129" s="285"/>
      <c r="I129" s="218"/>
    </row>
    <row r="130" spans="2:9" s="105" customFormat="1" x14ac:dyDescent="0.3">
      <c r="B130" s="104"/>
      <c r="C130" s="104"/>
      <c r="D130" s="104"/>
      <c r="E130" s="265"/>
      <c r="F130" s="104"/>
      <c r="G130" s="104"/>
      <c r="H130" s="285"/>
      <c r="I130" s="218"/>
    </row>
    <row r="131" spans="2:9" s="105" customFormat="1" x14ac:dyDescent="0.3">
      <c r="B131" s="104"/>
      <c r="C131" s="104"/>
      <c r="D131" s="104"/>
      <c r="E131" s="265"/>
      <c r="F131" s="104"/>
      <c r="G131" s="104"/>
      <c r="H131" s="224"/>
      <c r="I131" s="218"/>
    </row>
    <row r="132" spans="2:9" s="105" customFormat="1" x14ac:dyDescent="0.3">
      <c r="B132" s="104"/>
      <c r="C132" s="104"/>
      <c r="D132" s="104"/>
      <c r="E132" s="265"/>
      <c r="F132" s="104"/>
      <c r="G132" s="104"/>
      <c r="H132" s="224"/>
      <c r="I132" s="218"/>
    </row>
    <row r="133" spans="2:9" s="105" customFormat="1" x14ac:dyDescent="0.3">
      <c r="B133" s="104"/>
      <c r="C133" s="104"/>
      <c r="D133" s="104"/>
      <c r="E133" s="265"/>
      <c r="F133" s="104"/>
      <c r="G133" s="104"/>
      <c r="H133" s="224"/>
      <c r="I133" s="218"/>
    </row>
    <row r="134" spans="2:9" s="105" customFormat="1" x14ac:dyDescent="0.3">
      <c r="B134" s="104"/>
      <c r="C134" s="104"/>
      <c r="D134" s="104"/>
      <c r="E134" s="265"/>
      <c r="F134" s="104"/>
      <c r="G134" s="104"/>
      <c r="H134" s="224"/>
      <c r="I134" s="218"/>
    </row>
    <row r="135" spans="2:9" s="105" customFormat="1" x14ac:dyDescent="0.3">
      <c r="B135" s="104"/>
      <c r="C135" s="104"/>
      <c r="D135" s="104"/>
      <c r="E135" s="265"/>
      <c r="F135" s="104"/>
      <c r="G135" s="104"/>
      <c r="H135" s="224"/>
      <c r="I135" s="218"/>
    </row>
    <row r="136" spans="2:9" s="105" customFormat="1" x14ac:dyDescent="0.3">
      <c r="B136" s="104"/>
      <c r="C136" s="104"/>
      <c r="D136" s="104"/>
      <c r="E136" s="265"/>
      <c r="F136" s="104"/>
      <c r="G136" s="104"/>
      <c r="H136" s="224"/>
      <c r="I136" s="218"/>
    </row>
    <row r="137" spans="2:9" s="105" customFormat="1" x14ac:dyDescent="0.3">
      <c r="B137" s="104"/>
      <c r="C137" s="104"/>
      <c r="D137" s="104"/>
      <c r="E137" s="265"/>
      <c r="F137" s="104"/>
      <c r="G137" s="104"/>
      <c r="H137" s="224"/>
      <c r="I137" s="218"/>
    </row>
    <row r="138" spans="2:9" s="105" customFormat="1" x14ac:dyDescent="0.3">
      <c r="B138" s="104"/>
      <c r="C138" s="104"/>
      <c r="D138" s="104"/>
      <c r="E138" s="265"/>
      <c r="F138" s="104"/>
      <c r="G138" s="104"/>
      <c r="H138" s="224"/>
      <c r="I138" s="218"/>
    </row>
    <row r="139" spans="2:9" s="105" customFormat="1" x14ac:dyDescent="0.3">
      <c r="B139" s="104"/>
      <c r="C139" s="104"/>
      <c r="D139" s="104"/>
      <c r="E139" s="265"/>
      <c r="F139" s="104"/>
      <c r="G139" s="104"/>
      <c r="H139" s="224"/>
      <c r="I139" s="218"/>
    </row>
    <row r="140" spans="2:9" s="105" customFormat="1" x14ac:dyDescent="0.3">
      <c r="B140" s="104"/>
      <c r="C140" s="104"/>
      <c r="D140" s="104"/>
      <c r="E140" s="265"/>
      <c r="F140" s="104"/>
      <c r="G140" s="104"/>
      <c r="H140" s="224"/>
      <c r="I140" s="218"/>
    </row>
    <row r="141" spans="2:9" s="105" customFormat="1" x14ac:dyDescent="0.3">
      <c r="B141" s="104"/>
      <c r="C141" s="104"/>
      <c r="D141" s="104"/>
      <c r="E141" s="265"/>
      <c r="F141" s="104"/>
      <c r="G141" s="104"/>
      <c r="H141" s="224"/>
      <c r="I141" s="218"/>
    </row>
    <row r="142" spans="2:9" s="105" customFormat="1" x14ac:dyDescent="0.3">
      <c r="B142" s="104"/>
      <c r="C142" s="104"/>
      <c r="D142" s="104"/>
      <c r="E142" s="265"/>
      <c r="F142" s="104"/>
      <c r="G142" s="104"/>
      <c r="H142" s="224"/>
      <c r="I142" s="218"/>
    </row>
    <row r="143" spans="2:9" s="105" customFormat="1" x14ac:dyDescent="0.3">
      <c r="B143" s="104"/>
      <c r="C143" s="104"/>
      <c r="D143" s="104"/>
      <c r="E143" s="265"/>
      <c r="F143" s="104"/>
      <c r="G143" s="104"/>
      <c r="H143" s="224"/>
      <c r="I143" s="218"/>
    </row>
    <row r="144" spans="2:9" s="105" customFormat="1" x14ac:dyDescent="0.3">
      <c r="B144" s="104"/>
      <c r="C144" s="104"/>
      <c r="D144" s="104"/>
      <c r="E144" s="265"/>
      <c r="F144" s="104"/>
      <c r="G144" s="104"/>
      <c r="H144" s="224"/>
      <c r="I144" s="218"/>
    </row>
    <row r="145" spans="2:9" s="105" customFormat="1" x14ac:dyDescent="0.3">
      <c r="B145" s="104"/>
      <c r="C145" s="104"/>
      <c r="D145" s="104"/>
      <c r="E145" s="265"/>
      <c r="F145" s="104"/>
      <c r="G145" s="104"/>
      <c r="H145" s="224"/>
      <c r="I145" s="218"/>
    </row>
    <row r="146" spans="2:9" s="105" customFormat="1" x14ac:dyDescent="0.3">
      <c r="B146" s="104"/>
      <c r="C146" s="104"/>
      <c r="D146" s="104"/>
      <c r="E146" s="265"/>
      <c r="F146" s="104"/>
      <c r="G146" s="104"/>
      <c r="H146" s="224"/>
      <c r="I146" s="218"/>
    </row>
    <row r="147" spans="2:9" s="105" customFormat="1" x14ac:dyDescent="0.3">
      <c r="B147" s="104"/>
      <c r="C147" s="104"/>
      <c r="D147" s="104"/>
      <c r="E147" s="265"/>
      <c r="F147" s="104"/>
      <c r="G147" s="104"/>
      <c r="H147" s="224"/>
      <c r="I147" s="218"/>
    </row>
    <row r="148" spans="2:9" s="105" customFormat="1" x14ac:dyDescent="0.3">
      <c r="B148" s="104"/>
      <c r="C148" s="104"/>
      <c r="D148" s="104"/>
      <c r="E148" s="265"/>
      <c r="F148" s="104"/>
      <c r="G148" s="104"/>
      <c r="H148" s="224"/>
      <c r="I148" s="218"/>
    </row>
    <row r="149" spans="2:9" s="105" customFormat="1" x14ac:dyDescent="0.3">
      <c r="B149" s="104"/>
      <c r="C149" s="104"/>
      <c r="D149" s="104"/>
      <c r="E149" s="265"/>
      <c r="F149" s="104"/>
      <c r="G149" s="104"/>
      <c r="H149" s="224"/>
      <c r="I149" s="218"/>
    </row>
    <row r="150" spans="2:9" s="105" customFormat="1" x14ac:dyDescent="0.3">
      <c r="B150" s="104"/>
      <c r="C150" s="104"/>
      <c r="D150" s="104"/>
      <c r="E150" s="265"/>
      <c r="F150" s="104"/>
      <c r="G150" s="104"/>
      <c r="H150" s="224"/>
      <c r="I150" s="218"/>
    </row>
    <row r="151" spans="2:9" s="105" customFormat="1" x14ac:dyDescent="0.3">
      <c r="B151" s="104"/>
      <c r="C151" s="104"/>
      <c r="D151" s="104"/>
      <c r="E151" s="265"/>
      <c r="F151" s="104"/>
      <c r="G151" s="104"/>
      <c r="H151" s="224"/>
      <c r="I151" s="218"/>
    </row>
    <row r="152" spans="2:9" s="105" customFormat="1" x14ac:dyDescent="0.3">
      <c r="B152" s="104"/>
      <c r="C152" s="104"/>
      <c r="D152" s="104"/>
      <c r="E152" s="265"/>
      <c r="F152" s="104"/>
      <c r="G152" s="104"/>
      <c r="H152" s="224"/>
      <c r="I152" s="218"/>
    </row>
    <row r="153" spans="2:9" s="105" customFormat="1" x14ac:dyDescent="0.3">
      <c r="B153" s="104"/>
      <c r="C153" s="104"/>
      <c r="D153" s="104"/>
      <c r="E153" s="265"/>
      <c r="F153" s="104"/>
      <c r="G153" s="104"/>
      <c r="H153" s="224"/>
      <c r="I153" s="218"/>
    </row>
    <row r="154" spans="2:9" s="105" customFormat="1" x14ac:dyDescent="0.3">
      <c r="B154" s="104"/>
      <c r="C154" s="104"/>
      <c r="D154" s="104"/>
      <c r="E154" s="265"/>
      <c r="F154" s="104"/>
      <c r="G154" s="104"/>
      <c r="H154" s="224"/>
      <c r="I154" s="218"/>
    </row>
    <row r="155" spans="2:9" s="105" customFormat="1" x14ac:dyDescent="0.3">
      <c r="B155" s="104"/>
      <c r="C155" s="104"/>
      <c r="D155" s="104"/>
      <c r="E155" s="265"/>
      <c r="F155" s="104"/>
      <c r="G155" s="104"/>
      <c r="H155" s="224"/>
      <c r="I155" s="218"/>
    </row>
    <row r="156" spans="2:9" s="105" customFormat="1" x14ac:dyDescent="0.3">
      <c r="B156" s="104"/>
      <c r="C156" s="104"/>
      <c r="D156" s="104"/>
      <c r="E156" s="265"/>
      <c r="F156" s="104"/>
      <c r="G156" s="104"/>
      <c r="H156" s="224"/>
      <c r="I156" s="218"/>
    </row>
    <row r="157" spans="2:9" s="105" customFormat="1" x14ac:dyDescent="0.3">
      <c r="B157" s="104"/>
      <c r="C157" s="104"/>
      <c r="D157" s="104"/>
      <c r="E157" s="265"/>
      <c r="F157" s="104"/>
      <c r="G157" s="104"/>
      <c r="H157" s="224"/>
      <c r="I157" s="218"/>
    </row>
    <row r="158" spans="2:9" s="105" customFormat="1" x14ac:dyDescent="0.3">
      <c r="B158" s="104"/>
      <c r="C158" s="104"/>
      <c r="D158" s="104"/>
      <c r="E158" s="265"/>
      <c r="F158" s="104"/>
      <c r="G158" s="104"/>
      <c r="H158" s="224"/>
      <c r="I158" s="218"/>
    </row>
    <row r="159" spans="2:9" s="105" customFormat="1" x14ac:dyDescent="0.3">
      <c r="B159" s="104"/>
      <c r="C159" s="104"/>
      <c r="D159" s="104"/>
      <c r="E159" s="265"/>
      <c r="F159" s="104"/>
      <c r="G159" s="104"/>
      <c r="H159" s="224"/>
      <c r="I159" s="218"/>
    </row>
    <row r="160" spans="2:9" s="105" customFormat="1" x14ac:dyDescent="0.3">
      <c r="B160" s="104"/>
      <c r="C160" s="104"/>
      <c r="D160" s="104"/>
      <c r="E160" s="265"/>
      <c r="F160" s="104"/>
      <c r="G160" s="104"/>
      <c r="H160" s="224"/>
      <c r="I160" s="218"/>
    </row>
    <row r="161" spans="2:9" s="105" customFormat="1" x14ac:dyDescent="0.3">
      <c r="B161" s="104"/>
      <c r="C161" s="104"/>
      <c r="D161" s="104"/>
      <c r="E161" s="265"/>
      <c r="F161" s="104"/>
      <c r="G161" s="104"/>
      <c r="H161" s="224"/>
      <c r="I161" s="218"/>
    </row>
    <row r="162" spans="2:9" s="105" customFormat="1" x14ac:dyDescent="0.3">
      <c r="B162" s="104"/>
      <c r="C162" s="104"/>
      <c r="D162" s="104"/>
      <c r="E162" s="265"/>
      <c r="F162" s="104"/>
      <c r="G162" s="104"/>
      <c r="H162" s="224"/>
      <c r="I162" s="218"/>
    </row>
    <row r="163" spans="2:9" s="105" customFormat="1" x14ac:dyDescent="0.3">
      <c r="B163" s="104"/>
      <c r="C163" s="104"/>
      <c r="D163" s="104"/>
      <c r="E163" s="265"/>
      <c r="F163" s="104"/>
      <c r="G163" s="104"/>
      <c r="H163" s="224"/>
      <c r="I163" s="218"/>
    </row>
    <row r="164" spans="2:9" s="105" customFormat="1" x14ac:dyDescent="0.3">
      <c r="B164" s="104"/>
      <c r="C164" s="104"/>
      <c r="D164" s="104"/>
      <c r="E164" s="265"/>
      <c r="F164" s="104"/>
      <c r="G164" s="104"/>
      <c r="H164" s="224"/>
      <c r="I164" s="218"/>
    </row>
    <row r="165" spans="2:9" s="105" customFormat="1" x14ac:dyDescent="0.3">
      <c r="B165" s="104"/>
      <c r="C165" s="104"/>
      <c r="D165" s="104"/>
      <c r="E165" s="265"/>
      <c r="F165" s="104"/>
      <c r="G165" s="104"/>
      <c r="H165" s="224"/>
      <c r="I165" s="218"/>
    </row>
    <row r="166" spans="2:9" s="105" customFormat="1" x14ac:dyDescent="0.3">
      <c r="B166" s="104"/>
      <c r="C166" s="104"/>
      <c r="D166" s="104"/>
      <c r="E166" s="265"/>
      <c r="F166" s="104"/>
      <c r="G166" s="104"/>
      <c r="H166" s="224"/>
      <c r="I166" s="218"/>
    </row>
    <row r="167" spans="2:9" s="105" customFormat="1" x14ac:dyDescent="0.3">
      <c r="B167" s="104"/>
      <c r="C167" s="104"/>
      <c r="D167" s="104"/>
      <c r="E167" s="265"/>
      <c r="F167" s="104"/>
      <c r="G167" s="104"/>
      <c r="H167" s="224"/>
      <c r="I167" s="218"/>
    </row>
    <row r="168" spans="2:9" s="105" customFormat="1" x14ac:dyDescent="0.3">
      <c r="B168" s="104"/>
      <c r="C168" s="104"/>
      <c r="D168" s="104"/>
      <c r="E168" s="265"/>
      <c r="F168" s="104"/>
      <c r="G168" s="104"/>
      <c r="H168" s="224"/>
      <c r="I168" s="218"/>
    </row>
    <row r="169" spans="2:9" s="105" customFormat="1" x14ac:dyDescent="0.3">
      <c r="B169" s="104"/>
      <c r="C169" s="104"/>
      <c r="D169" s="104"/>
      <c r="E169" s="265"/>
      <c r="F169" s="104"/>
      <c r="G169" s="104"/>
      <c r="H169" s="224"/>
      <c r="I169" s="218"/>
    </row>
    <row r="170" spans="2:9" s="105" customFormat="1" x14ac:dyDescent="0.3">
      <c r="B170" s="104"/>
      <c r="C170" s="104"/>
      <c r="D170" s="104"/>
      <c r="E170" s="265"/>
      <c r="F170" s="104"/>
      <c r="G170" s="104"/>
      <c r="H170" s="224"/>
      <c r="I170" s="218"/>
    </row>
    <row r="171" spans="2:9" s="105" customFormat="1" x14ac:dyDescent="0.3">
      <c r="B171" s="104"/>
      <c r="C171" s="104"/>
      <c r="D171" s="104"/>
      <c r="E171" s="265"/>
      <c r="F171" s="104"/>
      <c r="G171" s="104"/>
      <c r="H171" s="224"/>
      <c r="I171" s="218"/>
    </row>
    <row r="172" spans="2:9" s="105" customFormat="1" x14ac:dyDescent="0.3">
      <c r="B172" s="104"/>
      <c r="C172" s="104"/>
      <c r="D172" s="104"/>
      <c r="E172" s="265"/>
      <c r="F172" s="104"/>
      <c r="G172" s="104"/>
      <c r="H172" s="224"/>
      <c r="I172" s="218"/>
    </row>
    <row r="173" spans="2:9" s="105" customFormat="1" x14ac:dyDescent="0.3">
      <c r="B173" s="104"/>
      <c r="C173" s="104"/>
      <c r="D173" s="104"/>
      <c r="E173" s="265"/>
      <c r="F173" s="104"/>
      <c r="G173" s="104"/>
      <c r="H173" s="224"/>
      <c r="I173" s="218"/>
    </row>
    <row r="174" spans="2:9" s="105" customFormat="1" x14ac:dyDescent="0.3">
      <c r="B174" s="104"/>
      <c r="C174" s="104"/>
      <c r="D174" s="104"/>
      <c r="E174" s="265"/>
      <c r="F174" s="104"/>
      <c r="G174" s="104"/>
      <c r="H174" s="224"/>
      <c r="I174" s="218"/>
    </row>
    <row r="175" spans="2:9" s="105" customFormat="1" x14ac:dyDescent="0.3">
      <c r="B175" s="104"/>
      <c r="C175" s="104"/>
      <c r="D175" s="104"/>
      <c r="E175" s="265"/>
      <c r="F175" s="104"/>
      <c r="G175" s="104"/>
      <c r="H175" s="224"/>
      <c r="I175" s="218"/>
    </row>
    <row r="176" spans="2:9" s="105" customFormat="1" x14ac:dyDescent="0.3">
      <c r="B176" s="104"/>
      <c r="C176" s="104"/>
      <c r="D176" s="104"/>
      <c r="E176" s="265"/>
      <c r="F176" s="104"/>
      <c r="G176" s="104"/>
      <c r="H176" s="224"/>
      <c r="I176" s="218"/>
    </row>
    <row r="177" spans="2:9" s="105" customFormat="1" x14ac:dyDescent="0.3">
      <c r="B177" s="104"/>
      <c r="C177" s="104"/>
      <c r="D177" s="104"/>
      <c r="E177" s="265"/>
      <c r="F177" s="104"/>
      <c r="G177" s="104"/>
      <c r="H177" s="224"/>
      <c r="I177" s="218"/>
    </row>
    <row r="178" spans="2:9" s="105" customFormat="1" x14ac:dyDescent="0.3">
      <c r="B178" s="104"/>
      <c r="C178" s="104"/>
      <c r="D178" s="104"/>
      <c r="E178" s="265"/>
      <c r="F178" s="104"/>
      <c r="G178" s="104"/>
      <c r="H178" s="224"/>
      <c r="I178" s="218"/>
    </row>
    <row r="179" spans="2:9" s="105" customFormat="1" x14ac:dyDescent="0.3">
      <c r="B179" s="104"/>
      <c r="C179" s="104"/>
      <c r="D179" s="104"/>
      <c r="E179" s="265"/>
      <c r="F179" s="104"/>
      <c r="G179" s="104"/>
      <c r="H179" s="224"/>
      <c r="I179" s="218"/>
    </row>
    <row r="180" spans="2:9" s="105" customFormat="1" x14ac:dyDescent="0.3">
      <c r="B180" s="104"/>
      <c r="C180" s="104"/>
      <c r="D180" s="104"/>
      <c r="E180" s="265"/>
      <c r="F180" s="104"/>
      <c r="G180" s="104"/>
      <c r="H180" s="224"/>
      <c r="I180" s="218"/>
    </row>
    <row r="181" spans="2:9" s="105" customFormat="1" x14ac:dyDescent="0.3">
      <c r="B181" s="104"/>
      <c r="C181" s="104"/>
      <c r="D181" s="104"/>
      <c r="E181" s="265"/>
      <c r="F181" s="104"/>
      <c r="G181" s="104"/>
      <c r="H181" s="224"/>
      <c r="I181" s="218"/>
    </row>
    <row r="182" spans="2:9" s="105" customFormat="1" x14ac:dyDescent="0.3">
      <c r="B182" s="104"/>
      <c r="C182" s="104"/>
      <c r="D182" s="104"/>
      <c r="E182" s="265"/>
      <c r="F182" s="104"/>
      <c r="G182" s="104"/>
      <c r="H182" s="224"/>
      <c r="I182" s="218"/>
    </row>
    <row r="183" spans="2:9" s="105" customFormat="1" x14ac:dyDescent="0.3">
      <c r="B183" s="104"/>
      <c r="C183" s="104"/>
      <c r="D183" s="104"/>
      <c r="E183" s="265"/>
      <c r="F183" s="104"/>
      <c r="G183" s="104"/>
      <c r="H183" s="224"/>
      <c r="I183" s="218"/>
    </row>
    <row r="184" spans="2:9" s="105" customFormat="1" x14ac:dyDescent="0.3">
      <c r="B184" s="104"/>
      <c r="C184" s="104"/>
      <c r="D184" s="104"/>
      <c r="E184" s="265"/>
      <c r="F184" s="104"/>
      <c r="G184" s="104"/>
      <c r="H184" s="224"/>
      <c r="I184" s="218"/>
    </row>
    <row r="185" spans="2:9" s="105" customFormat="1" x14ac:dyDescent="0.3">
      <c r="B185" s="104"/>
      <c r="C185" s="104"/>
      <c r="D185" s="104"/>
      <c r="E185" s="265"/>
      <c r="F185" s="104"/>
      <c r="G185" s="104"/>
      <c r="H185" s="224"/>
      <c r="I185" s="218"/>
    </row>
    <row r="186" spans="2:9" s="105" customFormat="1" x14ac:dyDescent="0.3">
      <c r="B186" s="104"/>
      <c r="C186" s="104"/>
      <c r="D186" s="104"/>
      <c r="E186" s="265"/>
      <c r="F186" s="104"/>
      <c r="G186" s="104"/>
      <c r="H186" s="224"/>
      <c r="I186" s="218"/>
    </row>
    <row r="187" spans="2:9" s="105" customFormat="1" x14ac:dyDescent="0.3">
      <c r="B187" s="104"/>
      <c r="C187" s="104"/>
      <c r="D187" s="104"/>
      <c r="E187" s="265"/>
      <c r="F187" s="104"/>
      <c r="G187" s="104"/>
      <c r="H187" s="224"/>
      <c r="I187" s="218"/>
    </row>
    <row r="188" spans="2:9" s="105" customFormat="1" x14ac:dyDescent="0.3">
      <c r="B188" s="104"/>
      <c r="C188" s="104"/>
      <c r="D188" s="104"/>
      <c r="E188" s="265"/>
      <c r="F188" s="104"/>
      <c r="G188" s="104"/>
      <c r="H188" s="224"/>
      <c r="I188" s="218"/>
    </row>
    <row r="189" spans="2:9" s="105" customFormat="1" x14ac:dyDescent="0.3">
      <c r="B189" s="104"/>
      <c r="C189" s="104"/>
      <c r="D189" s="104"/>
      <c r="E189" s="265"/>
      <c r="F189" s="104"/>
      <c r="G189" s="104"/>
      <c r="H189" s="224"/>
      <c r="I189" s="218"/>
    </row>
    <row r="190" spans="2:9" s="105" customFormat="1" x14ac:dyDescent="0.3">
      <c r="B190" s="104"/>
      <c r="C190" s="104"/>
      <c r="D190" s="104"/>
      <c r="E190" s="265"/>
      <c r="F190" s="104"/>
      <c r="G190" s="104"/>
      <c r="H190" s="224"/>
      <c r="I190" s="218"/>
    </row>
    <row r="191" spans="2:9" s="105" customFormat="1" x14ac:dyDescent="0.3">
      <c r="B191" s="104"/>
      <c r="C191" s="104"/>
      <c r="D191" s="104"/>
      <c r="E191" s="265"/>
      <c r="F191" s="104"/>
      <c r="G191" s="104"/>
      <c r="H191" s="224"/>
      <c r="I191" s="218"/>
    </row>
    <row r="192" spans="2:9" s="105" customFormat="1" x14ac:dyDescent="0.3">
      <c r="B192" s="104"/>
      <c r="C192" s="104"/>
      <c r="D192" s="104"/>
      <c r="E192" s="265"/>
      <c r="F192" s="104"/>
      <c r="G192" s="104"/>
      <c r="H192" s="224"/>
      <c r="I192" s="218"/>
    </row>
    <row r="193" spans="2:9" s="105" customFormat="1" x14ac:dyDescent="0.3">
      <c r="B193" s="104"/>
      <c r="C193" s="104"/>
      <c r="D193" s="104"/>
      <c r="E193" s="265"/>
      <c r="F193" s="104"/>
      <c r="G193" s="104"/>
      <c r="H193" s="224"/>
      <c r="I193" s="218"/>
    </row>
    <row r="194" spans="2:9" s="105" customFormat="1" x14ac:dyDescent="0.3">
      <c r="B194" s="104"/>
      <c r="C194" s="104"/>
      <c r="D194" s="104"/>
      <c r="E194" s="265"/>
      <c r="F194" s="104"/>
      <c r="G194" s="104"/>
      <c r="H194" s="224"/>
      <c r="I194" s="218"/>
    </row>
    <row r="195" spans="2:9" s="105" customFormat="1" x14ac:dyDescent="0.3">
      <c r="B195" s="104"/>
      <c r="C195" s="104"/>
      <c r="D195" s="104"/>
      <c r="E195" s="265"/>
      <c r="F195" s="104"/>
      <c r="G195" s="104"/>
      <c r="H195" s="224"/>
      <c r="I195" s="218"/>
    </row>
    <row r="196" spans="2:9" s="105" customFormat="1" x14ac:dyDescent="0.3">
      <c r="B196" s="104"/>
      <c r="C196" s="104"/>
      <c r="D196" s="104"/>
      <c r="E196" s="265"/>
      <c r="F196" s="104"/>
      <c r="G196" s="104"/>
      <c r="H196" s="224"/>
      <c r="I196" s="218"/>
    </row>
    <row r="197" spans="2:9" s="105" customFormat="1" x14ac:dyDescent="0.3">
      <c r="B197" s="104"/>
      <c r="C197" s="104"/>
      <c r="D197" s="104"/>
      <c r="E197" s="265"/>
      <c r="F197" s="104"/>
      <c r="G197" s="104"/>
      <c r="H197" s="224"/>
      <c r="I197" s="218"/>
    </row>
    <row r="198" spans="2:9" s="105" customFormat="1" x14ac:dyDescent="0.3">
      <c r="B198" s="104"/>
      <c r="C198" s="104"/>
      <c r="D198" s="104"/>
      <c r="E198" s="265"/>
      <c r="F198" s="104"/>
      <c r="G198" s="104"/>
      <c r="H198" s="224"/>
      <c r="I198" s="218"/>
    </row>
    <row r="199" spans="2:9" s="105" customFormat="1" x14ac:dyDescent="0.3">
      <c r="B199" s="104"/>
      <c r="C199" s="104"/>
      <c r="D199" s="104"/>
      <c r="E199" s="265"/>
      <c r="F199" s="104"/>
      <c r="G199" s="104"/>
      <c r="H199" s="224"/>
      <c r="I199" s="218"/>
    </row>
    <row r="200" spans="2:9" s="105" customFormat="1" x14ac:dyDescent="0.3">
      <c r="B200" s="104"/>
      <c r="C200" s="104"/>
      <c r="D200" s="104"/>
      <c r="E200" s="265"/>
      <c r="F200" s="104"/>
      <c r="G200" s="104"/>
      <c r="H200" s="224"/>
      <c r="I200" s="218"/>
    </row>
    <row r="201" spans="2:9" s="105" customFormat="1" x14ac:dyDescent="0.3">
      <c r="B201" s="104"/>
      <c r="C201" s="104"/>
      <c r="D201" s="104"/>
      <c r="E201" s="265"/>
      <c r="F201" s="104"/>
      <c r="G201" s="104"/>
      <c r="H201" s="224"/>
      <c r="I201" s="218"/>
    </row>
    <row r="202" spans="2:9" s="105" customFormat="1" x14ac:dyDescent="0.3">
      <c r="B202" s="104"/>
      <c r="C202" s="104"/>
      <c r="D202" s="104"/>
      <c r="E202" s="265"/>
      <c r="F202" s="104"/>
      <c r="G202" s="104"/>
      <c r="H202" s="224"/>
      <c r="I202" s="218"/>
    </row>
    <row r="203" spans="2:9" s="105" customFormat="1" x14ac:dyDescent="0.3">
      <c r="B203" s="104"/>
      <c r="C203" s="104"/>
      <c r="D203" s="104"/>
      <c r="E203" s="265"/>
      <c r="F203" s="104"/>
      <c r="G203" s="104"/>
      <c r="H203" s="224"/>
      <c r="I203" s="218"/>
    </row>
    <row r="204" spans="2:9" s="105" customFormat="1" x14ac:dyDescent="0.3">
      <c r="B204" s="104"/>
      <c r="C204" s="104"/>
      <c r="D204" s="104"/>
      <c r="E204" s="265"/>
      <c r="F204" s="104"/>
      <c r="G204" s="104"/>
      <c r="H204" s="224"/>
      <c r="I204" s="218"/>
    </row>
    <row r="205" spans="2:9" s="105" customFormat="1" x14ac:dyDescent="0.3">
      <c r="B205" s="104"/>
      <c r="C205" s="104"/>
      <c r="D205" s="104"/>
      <c r="E205" s="265"/>
      <c r="F205" s="104"/>
      <c r="G205" s="104"/>
      <c r="H205" s="224"/>
      <c r="I205" s="218"/>
    </row>
    <row r="206" spans="2:9" s="105" customFormat="1" x14ac:dyDescent="0.3">
      <c r="B206" s="104"/>
      <c r="C206" s="104"/>
      <c r="D206" s="104"/>
      <c r="E206" s="265"/>
      <c r="F206" s="104"/>
      <c r="G206" s="104"/>
      <c r="H206" s="224"/>
      <c r="I206" s="218"/>
    </row>
    <row r="207" spans="2:9" s="105" customFormat="1" x14ac:dyDescent="0.3">
      <c r="B207" s="104"/>
      <c r="C207" s="104"/>
      <c r="D207" s="104"/>
      <c r="E207" s="265"/>
      <c r="F207" s="104"/>
      <c r="G207" s="104"/>
      <c r="H207" s="224"/>
      <c r="I207" s="218"/>
    </row>
    <row r="208" spans="2:9" s="105" customFormat="1" x14ac:dyDescent="0.3">
      <c r="B208" s="104"/>
      <c r="C208" s="104"/>
      <c r="D208" s="104"/>
      <c r="E208" s="265"/>
      <c r="F208" s="104"/>
      <c r="G208" s="104"/>
      <c r="H208" s="224"/>
      <c r="I208" s="218"/>
    </row>
    <row r="209" spans="2:9" s="105" customFormat="1" x14ac:dyDescent="0.3">
      <c r="B209" s="104"/>
      <c r="C209" s="104"/>
      <c r="D209" s="104"/>
      <c r="E209" s="265"/>
      <c r="F209" s="104"/>
      <c r="G209" s="104"/>
      <c r="H209" s="224"/>
      <c r="I209" s="218"/>
    </row>
    <row r="210" spans="2:9" s="105" customFormat="1" x14ac:dyDescent="0.3">
      <c r="B210" s="104"/>
      <c r="C210" s="104"/>
      <c r="D210" s="104"/>
      <c r="E210" s="265"/>
      <c r="F210" s="104"/>
      <c r="G210" s="104"/>
      <c r="H210" s="224"/>
      <c r="I210" s="218"/>
    </row>
    <row r="211" spans="2:9" s="105" customFormat="1" x14ac:dyDescent="0.3">
      <c r="B211" s="104"/>
      <c r="C211" s="104"/>
      <c r="D211" s="104"/>
      <c r="E211" s="265"/>
      <c r="F211" s="104"/>
      <c r="G211" s="104"/>
      <c r="H211" s="224"/>
      <c r="I211" s="218"/>
    </row>
    <row r="212" spans="2:9" s="105" customFormat="1" x14ac:dyDescent="0.3">
      <c r="B212" s="104"/>
      <c r="C212" s="104"/>
      <c r="D212" s="104"/>
      <c r="E212" s="265"/>
      <c r="F212" s="104"/>
      <c r="G212" s="104"/>
      <c r="H212" s="224"/>
      <c r="I212" s="218"/>
    </row>
    <row r="213" spans="2:9" s="105" customFormat="1" x14ac:dyDescent="0.3">
      <c r="B213" s="104"/>
      <c r="C213" s="104"/>
      <c r="D213" s="104"/>
      <c r="E213" s="265"/>
      <c r="F213" s="104"/>
      <c r="G213" s="104"/>
      <c r="H213" s="224"/>
      <c r="I213" s="218"/>
    </row>
    <row r="214" spans="2:9" s="105" customFormat="1" x14ac:dyDescent="0.3">
      <c r="B214" s="104"/>
      <c r="C214" s="104"/>
      <c r="D214" s="104"/>
      <c r="E214" s="265"/>
      <c r="F214" s="104"/>
      <c r="G214" s="104"/>
      <c r="H214" s="224"/>
      <c r="I214" s="218"/>
    </row>
    <row r="215" spans="2:9" s="105" customFormat="1" x14ac:dyDescent="0.3">
      <c r="B215" s="104"/>
      <c r="C215" s="104"/>
      <c r="D215" s="104"/>
      <c r="E215" s="265"/>
      <c r="F215" s="104"/>
      <c r="G215" s="104"/>
      <c r="H215" s="224"/>
      <c r="I215" s="218"/>
    </row>
    <row r="216" spans="2:9" s="105" customFormat="1" x14ac:dyDescent="0.3">
      <c r="B216" s="104"/>
      <c r="C216" s="104"/>
      <c r="D216" s="104"/>
      <c r="E216" s="265"/>
      <c r="F216" s="104"/>
      <c r="G216" s="104"/>
      <c r="H216" s="224"/>
      <c r="I216" s="218"/>
    </row>
    <row r="217" spans="2:9" s="105" customFormat="1" x14ac:dyDescent="0.3">
      <c r="B217" s="104"/>
      <c r="C217" s="104"/>
      <c r="D217" s="104"/>
      <c r="E217" s="265"/>
      <c r="F217" s="104"/>
      <c r="G217" s="104"/>
      <c r="H217" s="224"/>
      <c r="I217" s="218"/>
    </row>
    <row r="218" spans="2:9" s="105" customFormat="1" x14ac:dyDescent="0.3">
      <c r="B218" s="104"/>
      <c r="C218" s="104"/>
      <c r="D218" s="104"/>
      <c r="E218" s="265"/>
      <c r="F218" s="104"/>
      <c r="G218" s="104"/>
      <c r="H218" s="224"/>
      <c r="I218" s="218"/>
    </row>
    <row r="219" spans="2:9" s="105" customFormat="1" x14ac:dyDescent="0.3">
      <c r="B219" s="104"/>
      <c r="C219" s="104"/>
      <c r="D219" s="104"/>
      <c r="E219" s="265"/>
      <c r="F219" s="104"/>
      <c r="G219" s="104"/>
      <c r="H219" s="224"/>
      <c r="I219" s="218"/>
    </row>
  </sheetData>
  <mergeCells count="50">
    <mergeCell ref="B34:D34"/>
    <mergeCell ref="B33:D33"/>
    <mergeCell ref="B23:D23"/>
    <mergeCell ref="B18:D18"/>
    <mergeCell ref="B11:D11"/>
    <mergeCell ref="B16:D17"/>
    <mergeCell ref="E27:E28"/>
    <mergeCell ref="B27:D28"/>
    <mergeCell ref="B2:G2"/>
    <mergeCell ref="B9:D9"/>
    <mergeCell ref="B10:D10"/>
    <mergeCell ref="F27:F28"/>
    <mergeCell ref="F16:F17"/>
    <mergeCell ref="F5:F6"/>
    <mergeCell ref="E5:E6"/>
    <mergeCell ref="B5:D6"/>
    <mergeCell ref="B7:D7"/>
    <mergeCell ref="B8:D8"/>
    <mergeCell ref="B50:D50"/>
    <mergeCell ref="B12:D12"/>
    <mergeCell ref="B45:D45"/>
    <mergeCell ref="F38:F39"/>
    <mergeCell ref="B56:D56"/>
    <mergeCell ref="B55:D55"/>
    <mergeCell ref="B48:D49"/>
    <mergeCell ref="E52:E53"/>
    <mergeCell ref="B52:D53"/>
    <mergeCell ref="F48:F49"/>
    <mergeCell ref="B54:D54"/>
    <mergeCell ref="E48:E49"/>
    <mergeCell ref="F52:F53"/>
    <mergeCell ref="B19:D19"/>
    <mergeCell ref="B20:D20"/>
    <mergeCell ref="B40:D40"/>
    <mergeCell ref="G48:G49"/>
    <mergeCell ref="B37:G37"/>
    <mergeCell ref="B15:G15"/>
    <mergeCell ref="E16:E17"/>
    <mergeCell ref="B4:G4"/>
    <mergeCell ref="E38:E39"/>
    <mergeCell ref="B41:D41"/>
    <mergeCell ref="B44:D44"/>
    <mergeCell ref="B43:D43"/>
    <mergeCell ref="B42:D42"/>
    <mergeCell ref="B38:D39"/>
    <mergeCell ref="B21:D21"/>
    <mergeCell ref="B22:D22"/>
    <mergeCell ref="B32:D32"/>
    <mergeCell ref="B29:D29"/>
    <mergeCell ref="B26:G26"/>
  </mergeCells>
  <phoneticPr fontId="31" type="noConversion"/>
  <printOptions horizontalCentered="1"/>
  <pageMargins left="0.11811023622047245" right="0.11811023622047245" top="0.31496062992125984" bottom="0.15748031496062992" header="0.31496062992125984" footer="0.31496062992125984"/>
  <pageSetup paperSize="9" fitToHeight="0" orientation="landscape" r:id="rId1"/>
  <rowBreaks count="2" manualBreakCount="2">
    <brk id="12" min="1" max="22" man="1"/>
    <brk id="31" min="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I20"/>
  <sheetViews>
    <sheetView showGridLines="0" zoomScale="79" zoomScaleNormal="79" zoomScaleSheetLayoutView="100" workbookViewId="0">
      <selection activeCell="J8" sqref="J8:J11"/>
    </sheetView>
  </sheetViews>
  <sheetFormatPr baseColWidth="10" defaultColWidth="8.88671875" defaultRowHeight="14.4" x14ac:dyDescent="0.3"/>
  <cols>
    <col min="1" max="1" width="4.5546875" customWidth="1"/>
    <col min="2" max="2" width="7" style="37" customWidth="1"/>
    <col min="3" max="3" width="11.88671875" style="37" customWidth="1"/>
    <col min="4" max="5" width="11.5546875" style="37" customWidth="1"/>
    <col min="6" max="6" width="9.44140625" style="130" customWidth="1"/>
    <col min="7" max="7" width="3.5546875" style="37" customWidth="1"/>
    <col min="8" max="8" width="40" style="37" customWidth="1"/>
    <col min="9" max="9" width="13.44140625" style="37" customWidth="1"/>
    <col min="10" max="10" width="15.44140625" style="37" bestFit="1" customWidth="1"/>
    <col min="11" max="34" width="11.44140625" style="1" customWidth="1"/>
    <col min="35" max="256" width="11.44140625" customWidth="1"/>
  </cols>
  <sheetData>
    <row r="2" spans="2:35" s="6" customFormat="1" ht="49.5" customHeight="1" thickBot="1" x14ac:dyDescent="0.3">
      <c r="B2" s="456" t="s">
        <v>60</v>
      </c>
      <c r="C2" s="456"/>
      <c r="D2" s="456"/>
      <c r="E2" s="456"/>
      <c r="F2" s="456"/>
      <c r="G2" s="456"/>
      <c r="H2" s="456"/>
      <c r="I2" s="456"/>
      <c r="J2" s="456"/>
    </row>
    <row r="3" spans="2:35" s="6" customFormat="1" ht="15" customHeight="1" thickTop="1" x14ac:dyDescent="0.25">
      <c r="B3" s="112"/>
      <c r="C3" s="113"/>
      <c r="D3" s="113"/>
      <c r="E3" s="113"/>
      <c r="F3" s="114"/>
      <c r="G3" s="113"/>
      <c r="H3" s="115"/>
      <c r="I3" s="116"/>
      <c r="J3" s="117"/>
    </row>
    <row r="4" spans="2:35" s="6" customFormat="1" ht="12.75" customHeight="1" x14ac:dyDescent="0.25">
      <c r="B4" s="118"/>
      <c r="C4" s="118"/>
      <c r="D4" s="118"/>
      <c r="E4" s="118"/>
      <c r="F4" s="119"/>
      <c r="G4" s="118"/>
      <c r="H4" s="118"/>
      <c r="I4" s="118"/>
      <c r="J4" s="118"/>
    </row>
    <row r="5" spans="2:35" s="7" customFormat="1" ht="24.75" customHeight="1" x14ac:dyDescent="0.3">
      <c r="B5" s="465" t="s">
        <v>61</v>
      </c>
      <c r="C5" s="465" t="s">
        <v>62</v>
      </c>
      <c r="D5" s="465" t="s">
        <v>63</v>
      </c>
      <c r="E5" s="465"/>
      <c r="F5" s="462" t="s">
        <v>64</v>
      </c>
      <c r="G5" s="465" t="s">
        <v>65</v>
      </c>
      <c r="H5" s="465"/>
      <c r="I5" s="465" t="s">
        <v>66</v>
      </c>
      <c r="J5" s="465" t="s">
        <v>67</v>
      </c>
    </row>
    <row r="6" spans="2:35" s="7" customFormat="1" ht="20.25" customHeight="1" x14ac:dyDescent="0.3">
      <c r="B6" s="465"/>
      <c r="C6" s="465"/>
      <c r="D6" s="120" t="s">
        <v>68</v>
      </c>
      <c r="E6" s="120" t="s">
        <v>69</v>
      </c>
      <c r="F6" s="463"/>
      <c r="G6" s="465"/>
      <c r="H6" s="465"/>
      <c r="I6" s="465"/>
      <c r="J6" s="465"/>
    </row>
    <row r="7" spans="2:35" s="7" customFormat="1" ht="7.5" customHeight="1" x14ac:dyDescent="0.3">
      <c r="B7" s="121"/>
      <c r="C7" s="121"/>
      <c r="D7" s="121"/>
      <c r="E7" s="121"/>
      <c r="F7" s="122"/>
      <c r="G7" s="121"/>
      <c r="H7" s="121"/>
      <c r="I7" s="121"/>
      <c r="J7" s="121"/>
    </row>
    <row r="8" spans="2:35" s="8" customFormat="1" ht="34.950000000000003" customHeight="1" x14ac:dyDescent="0.2">
      <c r="B8" s="473">
        <v>1</v>
      </c>
      <c r="C8" s="479"/>
      <c r="D8" s="459">
        <f>+'Información General'!D17</f>
        <v>0</v>
      </c>
      <c r="E8" s="459">
        <f>D8+C8*365/12</f>
        <v>0</v>
      </c>
      <c r="F8" s="476">
        <v>2026</v>
      </c>
      <c r="G8" s="123">
        <v>1</v>
      </c>
      <c r="H8" s="295">
        <f>+PTC!G14</f>
        <v>0</v>
      </c>
      <c r="I8" s="469" t="e">
        <f>PMP!F54</f>
        <v>#DIV/0!</v>
      </c>
      <c r="J8" s="466">
        <f>PMP!E54</f>
        <v>0</v>
      </c>
    </row>
    <row r="9" spans="2:35" s="8" customFormat="1" ht="34.950000000000003" customHeight="1" x14ac:dyDescent="0.2">
      <c r="B9" s="474"/>
      <c r="C9" s="480"/>
      <c r="D9" s="460"/>
      <c r="E9" s="460"/>
      <c r="F9" s="477"/>
      <c r="G9" s="123">
        <v>2</v>
      </c>
      <c r="H9" s="295">
        <f>+PTC!G15</f>
        <v>0</v>
      </c>
      <c r="I9" s="470"/>
      <c r="J9" s="467"/>
    </row>
    <row r="10" spans="2:35" s="8" customFormat="1" ht="34.950000000000003" customHeight="1" x14ac:dyDescent="0.2">
      <c r="B10" s="474"/>
      <c r="C10" s="480"/>
      <c r="D10" s="460"/>
      <c r="E10" s="460"/>
      <c r="F10" s="477"/>
      <c r="G10" s="123">
        <v>3</v>
      </c>
      <c r="H10" s="295">
        <f>+PTC!G16</f>
        <v>0</v>
      </c>
      <c r="I10" s="470"/>
      <c r="J10" s="467"/>
    </row>
    <row r="11" spans="2:35" s="8" customFormat="1" ht="34.950000000000003" customHeight="1" x14ac:dyDescent="0.2">
      <c r="B11" s="475"/>
      <c r="C11" s="481"/>
      <c r="D11" s="461"/>
      <c r="E11" s="461"/>
      <c r="F11" s="478"/>
      <c r="G11" s="123">
        <v>4</v>
      </c>
      <c r="H11" s="295">
        <f>+PTC!G17</f>
        <v>0</v>
      </c>
      <c r="I11" s="471"/>
      <c r="J11" s="468"/>
    </row>
    <row r="12" spans="2:35" s="8" customFormat="1" ht="34.950000000000003" customHeight="1" x14ac:dyDescent="0.2">
      <c r="B12" s="464">
        <v>2</v>
      </c>
      <c r="C12" s="482"/>
      <c r="D12" s="459">
        <f>E8</f>
        <v>0</v>
      </c>
      <c r="E12" s="459">
        <f>D12+C12*365/12</f>
        <v>0</v>
      </c>
      <c r="F12" s="483" t="s">
        <v>94</v>
      </c>
      <c r="G12" s="123">
        <v>5</v>
      </c>
      <c r="H12" s="295">
        <f>+PTC!G22</f>
        <v>0</v>
      </c>
      <c r="I12" s="472" t="e">
        <f>+PMP!F55</f>
        <v>#DIV/0!</v>
      </c>
      <c r="J12" s="458">
        <f>+PMP!E55</f>
        <v>0</v>
      </c>
    </row>
    <row r="13" spans="2:35" s="8" customFormat="1" ht="34.950000000000003" customHeight="1" x14ac:dyDescent="0.2">
      <c r="B13" s="464"/>
      <c r="C13" s="482"/>
      <c r="D13" s="460"/>
      <c r="E13" s="460"/>
      <c r="F13" s="483"/>
      <c r="G13" s="123">
        <v>6</v>
      </c>
      <c r="H13" s="295">
        <f>+PTC!G23</f>
        <v>0</v>
      </c>
      <c r="I13" s="472"/>
      <c r="J13" s="458"/>
    </row>
    <row r="14" spans="2:35" s="8" customFormat="1" ht="34.950000000000003" customHeight="1" x14ac:dyDescent="0.2">
      <c r="B14" s="464"/>
      <c r="C14" s="482"/>
      <c r="D14" s="460"/>
      <c r="E14" s="460"/>
      <c r="F14" s="483"/>
      <c r="G14" s="123">
        <v>7</v>
      </c>
      <c r="H14" s="295">
        <f>+PTC!G24</f>
        <v>0</v>
      </c>
      <c r="I14" s="472"/>
      <c r="J14" s="458"/>
    </row>
    <row r="15" spans="2:35" s="8" customFormat="1" ht="34.950000000000003" customHeight="1" x14ac:dyDescent="0.2">
      <c r="B15" s="464"/>
      <c r="C15" s="482"/>
      <c r="D15" s="461"/>
      <c r="E15" s="461"/>
      <c r="F15" s="483"/>
      <c r="G15" s="123">
        <v>8</v>
      </c>
      <c r="H15" s="295">
        <f>+PTC!G25</f>
        <v>0</v>
      </c>
      <c r="I15" s="472"/>
      <c r="J15" s="458"/>
    </row>
    <row r="16" spans="2:35" s="111" customFormat="1" ht="18.75" customHeight="1" x14ac:dyDescent="0.3">
      <c r="B16" s="124"/>
      <c r="C16" s="205">
        <f>SUM(C8:C15)</f>
        <v>0</v>
      </c>
      <c r="D16" s="124"/>
      <c r="E16" s="124"/>
      <c r="F16" s="125"/>
      <c r="G16" s="124"/>
      <c r="H16" s="126" t="s">
        <v>70</v>
      </c>
      <c r="I16" s="203" t="e">
        <f>SUM(I8:I15)</f>
        <v>#DIV/0!</v>
      </c>
      <c r="J16" s="204">
        <f>SUM(J8:J15)</f>
        <v>0</v>
      </c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</row>
    <row r="17" spans="2:22" x14ac:dyDescent="0.3">
      <c r="B17" s="127"/>
      <c r="C17" s="128"/>
      <c r="D17" s="128"/>
      <c r="E17" s="128"/>
      <c r="F17" s="129"/>
      <c r="G17" s="128"/>
      <c r="H17" s="128"/>
      <c r="I17" s="128"/>
      <c r="J17" s="128"/>
    </row>
    <row r="19" spans="2:22" x14ac:dyDescent="0.3">
      <c r="B19" s="104"/>
    </row>
    <row r="20" spans="2:22" ht="15" customHeight="1" x14ac:dyDescent="0.3">
      <c r="B20" s="457"/>
      <c r="C20" s="457"/>
      <c r="D20" s="457"/>
      <c r="E20" s="457"/>
      <c r="F20" s="457"/>
      <c r="G20" s="457"/>
      <c r="H20" s="457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</row>
  </sheetData>
  <mergeCells count="23">
    <mergeCell ref="B8:B11"/>
    <mergeCell ref="F8:F11"/>
    <mergeCell ref="D8:D11"/>
    <mergeCell ref="C8:C11"/>
    <mergeCell ref="C12:C15"/>
    <mergeCell ref="E8:E11"/>
    <mergeCell ref="F12:F15"/>
    <mergeCell ref="B2:J2"/>
    <mergeCell ref="B20:H20"/>
    <mergeCell ref="J12:J15"/>
    <mergeCell ref="D12:D15"/>
    <mergeCell ref="F5:F6"/>
    <mergeCell ref="B12:B15"/>
    <mergeCell ref="J5:J6"/>
    <mergeCell ref="C5:C6"/>
    <mergeCell ref="D5:E5"/>
    <mergeCell ref="J8:J11"/>
    <mergeCell ref="E12:E15"/>
    <mergeCell ref="I8:I11"/>
    <mergeCell ref="I12:I15"/>
    <mergeCell ref="I5:I6"/>
    <mergeCell ref="G5:H6"/>
    <mergeCell ref="B5:B6"/>
  </mergeCells>
  <phoneticPr fontId="31" type="noConversion"/>
  <printOptions horizontalCentered="1"/>
  <pageMargins left="0.23622047244094491" right="0.23622047244094491" top="0.59" bottom="0.44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43"/>
  <sheetViews>
    <sheetView zoomScaleNormal="100" zoomScaleSheetLayoutView="85" workbookViewId="0">
      <pane ySplit="5" topLeftCell="A6" activePane="bottomLeft" state="frozen"/>
      <selection pane="bottomLeft" activeCell="I7" sqref="I7"/>
    </sheetView>
  </sheetViews>
  <sheetFormatPr baseColWidth="10" defaultColWidth="8.88671875" defaultRowHeight="14.4" x14ac:dyDescent="0.3"/>
  <cols>
    <col min="1" max="1" width="2.5546875" customWidth="1"/>
    <col min="2" max="2" width="11.44140625" style="37" bestFit="1" customWidth="1"/>
    <col min="3" max="3" width="2.44140625" style="37" customWidth="1"/>
    <col min="4" max="4" width="12.5546875" style="37" customWidth="1"/>
    <col min="5" max="5" width="1.44140625" style="37" customWidth="1"/>
    <col min="6" max="6" width="13.5546875" style="37" customWidth="1"/>
    <col min="7" max="7" width="2.44140625" style="37" customWidth="1"/>
    <col min="8" max="8" width="11.44140625" style="37" bestFit="1" customWidth="1"/>
    <col min="9" max="9" width="60" style="37" customWidth="1"/>
    <col min="10" max="256" width="11.44140625" customWidth="1"/>
  </cols>
  <sheetData>
    <row r="1" spans="2:9" ht="15" thickBot="1" x14ac:dyDescent="0.35"/>
    <row r="2" spans="2:9" ht="47.25" customHeight="1" thickBot="1" x14ac:dyDescent="0.35">
      <c r="B2" s="499" t="s">
        <v>71</v>
      </c>
      <c r="C2" s="500"/>
      <c r="D2" s="500"/>
      <c r="E2" s="500"/>
      <c r="F2" s="500"/>
      <c r="G2" s="500"/>
      <c r="H2" s="500"/>
      <c r="I2" s="501"/>
    </row>
    <row r="3" spans="2:9" ht="28.5" customHeight="1" thickBot="1" x14ac:dyDescent="0.35">
      <c r="B3" s="199"/>
      <c r="C3" s="200"/>
      <c r="D3" s="200"/>
      <c r="E3" s="200"/>
      <c r="F3" s="200"/>
      <c r="G3" s="200"/>
      <c r="H3" s="200"/>
      <c r="I3" s="201"/>
    </row>
    <row r="4" spans="2:9" x14ac:dyDescent="0.3">
      <c r="B4" s="492" t="s">
        <v>72</v>
      </c>
      <c r="C4" s="486"/>
      <c r="D4" s="498" t="s">
        <v>63</v>
      </c>
      <c r="E4" s="498"/>
      <c r="F4" s="498"/>
      <c r="G4" s="486"/>
      <c r="H4" s="494" t="s">
        <v>65</v>
      </c>
      <c r="I4" s="495"/>
    </row>
    <row r="5" spans="2:9" ht="19.5" customHeight="1" thickBot="1" x14ac:dyDescent="0.35">
      <c r="B5" s="493"/>
      <c r="C5" s="487"/>
      <c r="D5" s="235" t="s">
        <v>68</v>
      </c>
      <c r="E5" s="237"/>
      <c r="F5" s="235" t="s">
        <v>69</v>
      </c>
      <c r="G5" s="487"/>
      <c r="H5" s="496"/>
      <c r="I5" s="497"/>
    </row>
    <row r="6" spans="2:9" ht="9.6" customHeight="1" x14ac:dyDescent="0.3">
      <c r="B6" s="131"/>
      <c r="C6" s="132"/>
      <c r="D6" s="133"/>
      <c r="E6" s="134"/>
      <c r="F6" s="135"/>
      <c r="G6" s="136"/>
      <c r="H6" s="137"/>
      <c r="I6" s="138"/>
    </row>
    <row r="7" spans="2:9" ht="40.950000000000003" customHeight="1" thickBot="1" x14ac:dyDescent="0.35">
      <c r="B7" s="139"/>
      <c r="C7" s="140"/>
      <c r="D7" s="141"/>
      <c r="E7" s="142"/>
      <c r="F7" s="143"/>
      <c r="G7" s="144"/>
      <c r="H7" s="234">
        <f>PTFH!G8</f>
        <v>1</v>
      </c>
      <c r="I7" s="236">
        <f>+PTFH!H8</f>
        <v>0</v>
      </c>
    </row>
    <row r="8" spans="2:9" ht="9" customHeight="1" thickTop="1" thickBot="1" x14ac:dyDescent="0.35">
      <c r="B8" s="139"/>
      <c r="C8" s="140"/>
      <c r="D8" s="141"/>
      <c r="E8" s="142"/>
      <c r="F8" s="143"/>
      <c r="G8" s="144"/>
      <c r="H8" s="145"/>
      <c r="I8" s="146"/>
    </row>
    <row r="9" spans="2:9" ht="40.950000000000003" customHeight="1" thickTop="1" thickBot="1" x14ac:dyDescent="0.35">
      <c r="B9" s="147">
        <v>1</v>
      </c>
      <c r="C9" s="140"/>
      <c r="D9" s="206">
        <f>+PTFH!D8</f>
        <v>0</v>
      </c>
      <c r="E9" s="142"/>
      <c r="F9" s="207">
        <f>+PTFH!E8</f>
        <v>0</v>
      </c>
      <c r="G9" s="144"/>
      <c r="H9" s="234">
        <f>PTFH!G9</f>
        <v>2</v>
      </c>
      <c r="I9" s="236">
        <f>+PTFH!H9</f>
        <v>0</v>
      </c>
    </row>
    <row r="10" spans="2:9" ht="7.5" customHeight="1" thickTop="1" x14ac:dyDescent="0.3">
      <c r="B10" s="139"/>
      <c r="C10" s="140"/>
      <c r="D10" s="141"/>
      <c r="E10" s="142"/>
      <c r="F10" s="143"/>
      <c r="G10" s="144"/>
      <c r="H10" s="246"/>
      <c r="I10" s="226"/>
    </row>
    <row r="11" spans="2:9" ht="40.950000000000003" customHeight="1" thickBot="1" x14ac:dyDescent="0.35">
      <c r="B11" s="139"/>
      <c r="C11" s="140"/>
      <c r="D11" s="141"/>
      <c r="E11" s="142"/>
      <c r="F11" s="143"/>
      <c r="G11" s="144"/>
      <c r="H11" s="234">
        <f>PTFH!G10</f>
        <v>3</v>
      </c>
      <c r="I11" s="236">
        <f>+PTFH!H10</f>
        <v>0</v>
      </c>
    </row>
    <row r="12" spans="2:9" ht="7.5" customHeight="1" thickTop="1" x14ac:dyDescent="0.3">
      <c r="B12" s="139"/>
      <c r="C12" s="140"/>
      <c r="D12" s="141"/>
      <c r="E12" s="142"/>
      <c r="F12" s="143"/>
      <c r="G12" s="144"/>
      <c r="H12" s="246"/>
      <c r="I12" s="226"/>
    </row>
    <row r="13" spans="2:9" ht="40.950000000000003" customHeight="1" thickBot="1" x14ac:dyDescent="0.35">
      <c r="B13" s="139"/>
      <c r="C13" s="140"/>
      <c r="D13" s="141"/>
      <c r="E13" s="142"/>
      <c r="F13" s="143"/>
      <c r="G13" s="144"/>
      <c r="H13" s="234">
        <f>PTFH!G11</f>
        <v>4</v>
      </c>
      <c r="I13" s="236">
        <f>+PTFH!H11</f>
        <v>0</v>
      </c>
    </row>
    <row r="14" spans="2:9" ht="8.25" customHeight="1" thickTop="1" thickBot="1" x14ac:dyDescent="0.35">
      <c r="B14" s="148"/>
      <c r="C14" s="149"/>
      <c r="D14" s="150"/>
      <c r="E14" s="151"/>
      <c r="F14" s="152"/>
      <c r="G14" s="153"/>
      <c r="H14" s="154"/>
      <c r="I14" s="155"/>
    </row>
    <row r="15" spans="2:9" ht="9" customHeight="1" thickBot="1" x14ac:dyDescent="0.35">
      <c r="B15" s="131"/>
      <c r="C15" s="132"/>
      <c r="D15" s="133"/>
      <c r="E15" s="134"/>
      <c r="F15" s="135"/>
      <c r="G15" s="136"/>
      <c r="H15" s="137"/>
      <c r="I15" s="156"/>
    </row>
    <row r="16" spans="2:9" ht="40.950000000000003" customHeight="1" thickTop="1" thickBot="1" x14ac:dyDescent="0.35">
      <c r="B16" s="139"/>
      <c r="C16" s="140"/>
      <c r="D16" s="141"/>
      <c r="E16" s="142"/>
      <c r="F16" s="143"/>
      <c r="G16" s="144"/>
      <c r="H16" s="234">
        <f>PTFH!G12</f>
        <v>5</v>
      </c>
      <c r="I16" s="236">
        <f>+PTFH!H12</f>
        <v>0</v>
      </c>
    </row>
    <row r="17" spans="2:10" ht="7.35" customHeight="1" thickTop="1" thickBot="1" x14ac:dyDescent="0.35">
      <c r="B17" s="157"/>
      <c r="C17" s="140"/>
      <c r="D17" s="141"/>
      <c r="E17" s="142"/>
      <c r="F17" s="143"/>
      <c r="G17" s="144"/>
      <c r="H17" s="246"/>
      <c r="I17" s="159"/>
    </row>
    <row r="18" spans="2:10" ht="40.950000000000003" customHeight="1" thickTop="1" thickBot="1" x14ac:dyDescent="0.35">
      <c r="B18" s="147">
        <v>2</v>
      </c>
      <c r="C18" s="140"/>
      <c r="D18" s="206">
        <f>+PTFH!D12</f>
        <v>0</v>
      </c>
      <c r="E18" s="142"/>
      <c r="F18" s="207">
        <f>+PTFH!E12</f>
        <v>0</v>
      </c>
      <c r="G18" s="144"/>
      <c r="H18" s="234">
        <f>PTFH!G13</f>
        <v>6</v>
      </c>
      <c r="I18" s="236">
        <f>+PTFH!H13</f>
        <v>0</v>
      </c>
    </row>
    <row r="19" spans="2:10" ht="6" customHeight="1" thickTop="1" thickBot="1" x14ac:dyDescent="0.35">
      <c r="B19" s="157"/>
      <c r="C19" s="140"/>
      <c r="D19" s="141"/>
      <c r="E19" s="142"/>
      <c r="F19" s="143"/>
      <c r="G19" s="144"/>
      <c r="H19" s="246"/>
      <c r="I19" s="159"/>
    </row>
    <row r="20" spans="2:10" ht="40.950000000000003" customHeight="1" thickTop="1" thickBot="1" x14ac:dyDescent="0.35">
      <c r="B20" s="157"/>
      <c r="C20" s="140"/>
      <c r="D20" s="141"/>
      <c r="E20" s="142"/>
      <c r="F20" s="143"/>
      <c r="G20" s="144"/>
      <c r="H20" s="234">
        <f>+PTFH!G14</f>
        <v>7</v>
      </c>
      <c r="I20" s="236">
        <f>+PTFH!H14</f>
        <v>0</v>
      </c>
    </row>
    <row r="21" spans="2:10" ht="7.35" customHeight="1" thickTop="1" thickBot="1" x14ac:dyDescent="0.35">
      <c r="B21" s="157"/>
      <c r="C21" s="140"/>
      <c r="D21" s="141"/>
      <c r="E21" s="142"/>
      <c r="F21" s="143"/>
      <c r="G21" s="144"/>
      <c r="H21" s="246"/>
      <c r="I21" s="159"/>
    </row>
    <row r="22" spans="2:10" ht="40.950000000000003" customHeight="1" thickTop="1" thickBot="1" x14ac:dyDescent="0.35">
      <c r="B22" s="157"/>
      <c r="C22" s="140"/>
      <c r="D22" s="141"/>
      <c r="E22" s="142"/>
      <c r="F22" s="143"/>
      <c r="G22" s="144"/>
      <c r="H22" s="234">
        <f>+PTFH!G15</f>
        <v>8</v>
      </c>
      <c r="I22" s="236">
        <f>+PTFH!H15</f>
        <v>0</v>
      </c>
    </row>
    <row r="23" spans="2:10" ht="5.0999999999999996" customHeight="1" thickTop="1" thickBot="1" x14ac:dyDescent="0.35">
      <c r="B23" s="157"/>
      <c r="C23" s="140"/>
      <c r="D23" s="141"/>
      <c r="E23" s="142"/>
      <c r="F23" s="143"/>
      <c r="G23" s="144"/>
      <c r="H23" s="246"/>
      <c r="I23" s="159"/>
    </row>
    <row r="24" spans="2:10" ht="9.6" customHeight="1" thickTop="1" thickBot="1" x14ac:dyDescent="0.35">
      <c r="B24" s="139"/>
      <c r="C24" s="140"/>
      <c r="D24" s="150"/>
      <c r="E24" s="151"/>
      <c r="F24" s="152"/>
      <c r="G24" s="144"/>
      <c r="H24" s="158"/>
      <c r="I24" s="226"/>
    </row>
    <row r="25" spans="2:10" ht="9.6" customHeight="1" thickBot="1" x14ac:dyDescent="0.35">
      <c r="B25" s="131"/>
      <c r="C25" s="140"/>
      <c r="D25" s="133"/>
      <c r="E25" s="134"/>
      <c r="F25" s="135"/>
      <c r="G25" s="144"/>
      <c r="H25" s="160"/>
      <c r="I25" s="156"/>
    </row>
    <row r="26" spans="2:10" ht="15" thickTop="1" x14ac:dyDescent="0.3">
      <c r="B26" s="161"/>
      <c r="C26" s="162"/>
      <c r="D26" s="162"/>
      <c r="E26" s="162"/>
      <c r="F26" s="162"/>
      <c r="G26" s="162"/>
      <c r="H26" s="162"/>
      <c r="I26" s="163"/>
    </row>
    <row r="27" spans="2:10" x14ac:dyDescent="0.3">
      <c r="B27" s="161"/>
      <c r="C27" s="162"/>
      <c r="D27" s="162"/>
      <c r="E27" s="162"/>
      <c r="F27" s="162"/>
      <c r="G27" s="162"/>
      <c r="H27" s="162"/>
      <c r="I27" s="163"/>
    </row>
    <row r="28" spans="2:10" ht="22.2" x14ac:dyDescent="0.3">
      <c r="B28" s="490" t="s">
        <v>73</v>
      </c>
      <c r="C28" s="491"/>
      <c r="D28" s="491"/>
      <c r="E28" s="491"/>
      <c r="F28" s="491"/>
      <c r="G28" s="491"/>
      <c r="H28" s="491"/>
      <c r="I28" s="180" t="s">
        <v>74</v>
      </c>
      <c r="J28" s="17"/>
    </row>
    <row r="29" spans="2:10" x14ac:dyDescent="0.3">
      <c r="B29" s="488" t="s">
        <v>26</v>
      </c>
      <c r="C29" s="489"/>
      <c r="D29" s="489"/>
      <c r="E29" s="489"/>
      <c r="F29" s="489"/>
      <c r="G29" s="489"/>
      <c r="H29" s="489"/>
      <c r="I29" s="164" t="s">
        <v>89</v>
      </c>
      <c r="J29" s="17"/>
    </row>
    <row r="30" spans="2:10" x14ac:dyDescent="0.3">
      <c r="B30" s="165"/>
      <c r="C30" s="166"/>
      <c r="D30" s="167"/>
      <c r="E30" s="168"/>
      <c r="F30" s="168"/>
      <c r="G30" s="168"/>
      <c r="H30" s="169"/>
      <c r="I30" s="170"/>
      <c r="J30" s="18"/>
    </row>
    <row r="31" spans="2:10" ht="15" thickBot="1" x14ac:dyDescent="0.35">
      <c r="B31" s="172"/>
      <c r="C31" s="173"/>
      <c r="D31" s="174"/>
      <c r="E31" s="174"/>
      <c r="F31" s="173"/>
      <c r="G31" s="173"/>
      <c r="H31" s="173"/>
      <c r="I31" s="175"/>
      <c r="J31" s="17"/>
    </row>
    <row r="32" spans="2:10" x14ac:dyDescent="0.3">
      <c r="B32" s="104"/>
      <c r="C32" s="32"/>
      <c r="D32" s="32"/>
      <c r="E32" s="32"/>
      <c r="F32" s="32"/>
      <c r="G32" s="176"/>
      <c r="H32" s="176"/>
      <c r="I32" s="32"/>
      <c r="J32" s="17"/>
    </row>
    <row r="33" spans="2:10" x14ac:dyDescent="0.3">
      <c r="B33" s="32"/>
      <c r="C33" s="32"/>
      <c r="D33" s="32"/>
      <c r="E33" s="32"/>
      <c r="F33" s="32"/>
      <c r="G33" s="32"/>
      <c r="H33" s="32"/>
      <c r="I33" s="32"/>
      <c r="J33" s="17"/>
    </row>
    <row r="34" spans="2:10" x14ac:dyDescent="0.3">
      <c r="B34" s="32"/>
      <c r="C34" s="32"/>
      <c r="D34" s="32"/>
      <c r="E34" s="32"/>
      <c r="F34" s="32"/>
      <c r="G34" s="32"/>
      <c r="H34" s="32"/>
      <c r="I34" s="32"/>
      <c r="J34" s="17"/>
    </row>
    <row r="35" spans="2:10" x14ac:dyDescent="0.3">
      <c r="B35" s="32"/>
      <c r="C35" s="32"/>
      <c r="D35" s="32"/>
      <c r="E35" s="32"/>
      <c r="F35" s="32"/>
      <c r="G35" s="32"/>
      <c r="H35" s="32"/>
      <c r="I35" s="32"/>
      <c r="J35" s="17"/>
    </row>
    <row r="36" spans="2:10" x14ac:dyDescent="0.3">
      <c r="B36" s="176"/>
      <c r="C36" s="176"/>
      <c r="D36" s="485"/>
      <c r="E36" s="485"/>
      <c r="F36" s="485"/>
      <c r="G36" s="485"/>
      <c r="H36" s="485"/>
      <c r="I36" s="177"/>
      <c r="J36" s="12"/>
    </row>
    <row r="37" spans="2:10" x14ac:dyDescent="0.3">
      <c r="B37" s="176"/>
      <c r="C37" s="176"/>
      <c r="D37" s="485"/>
      <c r="E37" s="485"/>
      <c r="F37" s="485"/>
      <c r="G37" s="485"/>
      <c r="H37" s="485"/>
      <c r="I37" s="177"/>
      <c r="J37" s="12"/>
    </row>
    <row r="38" spans="2:10" x14ac:dyDescent="0.3">
      <c r="B38" s="176"/>
      <c r="C38" s="176"/>
      <c r="D38" s="176"/>
      <c r="E38" s="176"/>
      <c r="F38" s="176"/>
      <c r="G38" s="176"/>
      <c r="H38" s="176"/>
      <c r="I38" s="176"/>
      <c r="J38" s="10"/>
    </row>
    <row r="39" spans="2:10" x14ac:dyDescent="0.3">
      <c r="B39" s="484"/>
      <c r="C39" s="484"/>
      <c r="D39" s="176"/>
      <c r="E39" s="178"/>
      <c r="F39" s="178"/>
      <c r="G39" s="176"/>
      <c r="H39" s="178"/>
      <c r="I39" s="176"/>
      <c r="J39" s="11"/>
    </row>
    <row r="40" spans="2:10" x14ac:dyDescent="0.3">
      <c r="B40" s="484"/>
      <c r="C40" s="484"/>
      <c r="D40" s="176"/>
      <c r="E40" s="179"/>
      <c r="F40" s="178"/>
      <c r="G40" s="176"/>
      <c r="H40" s="178"/>
      <c r="I40" s="176"/>
      <c r="J40" s="11"/>
    </row>
    <row r="41" spans="2:10" x14ac:dyDescent="0.3">
      <c r="B41" s="176"/>
      <c r="C41" s="176"/>
      <c r="D41" s="176"/>
      <c r="E41" s="179"/>
      <c r="F41" s="178"/>
      <c r="G41" s="176"/>
      <c r="H41" s="179"/>
      <c r="I41" s="176"/>
      <c r="J41" s="16"/>
    </row>
    <row r="42" spans="2:10" x14ac:dyDescent="0.3">
      <c r="B42" s="176"/>
      <c r="C42" s="176"/>
      <c r="D42" s="176"/>
      <c r="E42" s="176"/>
      <c r="F42" s="176"/>
      <c r="G42" s="176"/>
      <c r="H42" s="176"/>
      <c r="I42" s="176"/>
      <c r="J42" s="10"/>
    </row>
    <row r="43" spans="2:10" x14ac:dyDescent="0.3">
      <c r="B43" s="176"/>
      <c r="C43" s="176"/>
      <c r="D43" s="176"/>
      <c r="E43" s="176"/>
      <c r="F43" s="176"/>
      <c r="G43" s="176"/>
      <c r="H43" s="176"/>
      <c r="I43" s="176"/>
      <c r="J43" s="10"/>
    </row>
  </sheetData>
  <mergeCells count="14">
    <mergeCell ref="B2:I2"/>
    <mergeCell ref="G37:H37"/>
    <mergeCell ref="D36:F36"/>
    <mergeCell ref="G4:G5"/>
    <mergeCell ref="B39:C39"/>
    <mergeCell ref="B40:C40"/>
    <mergeCell ref="D37:F37"/>
    <mergeCell ref="C4:C5"/>
    <mergeCell ref="B29:H29"/>
    <mergeCell ref="B28:H28"/>
    <mergeCell ref="G36:H36"/>
    <mergeCell ref="B4:B5"/>
    <mergeCell ref="H4:I5"/>
    <mergeCell ref="D4:F4"/>
  </mergeCells>
  <phoneticPr fontId="31" type="noConversion"/>
  <printOptions horizontalCentered="1"/>
  <pageMargins left="0.6692913385826772" right="0.55118110236220474" top="0.78740157480314965" bottom="0.98425196850393704" header="0.51181102362204722" footer="0.51181102362204722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9"/>
  <sheetViews>
    <sheetView zoomScale="82" zoomScaleNormal="82" workbookViewId="0">
      <selection activeCell="C16" sqref="C16"/>
    </sheetView>
  </sheetViews>
  <sheetFormatPr baseColWidth="10" defaultColWidth="8.88671875" defaultRowHeight="14.4" x14ac:dyDescent="0.3"/>
  <cols>
    <col min="1" max="1" width="3.44140625" customWidth="1"/>
    <col min="2" max="2" width="21.5546875" customWidth="1"/>
    <col min="3" max="3" width="11.44140625" customWidth="1"/>
    <col min="4" max="4" width="8.5546875" customWidth="1"/>
    <col min="5" max="6" width="11.44140625" customWidth="1"/>
    <col min="7" max="7" width="8.5546875" customWidth="1"/>
    <col min="8" max="8" width="11.44140625" customWidth="1"/>
    <col min="9" max="9" width="28.44140625" customWidth="1"/>
    <col min="10" max="253" width="11.44140625" customWidth="1"/>
  </cols>
  <sheetData>
    <row r="1" spans="1:9" ht="15" thickBot="1" x14ac:dyDescent="0.35"/>
    <row r="2" spans="1:9" ht="42" customHeight="1" thickBot="1" x14ac:dyDescent="0.35">
      <c r="B2" s="504" t="s">
        <v>75</v>
      </c>
      <c r="C2" s="505"/>
      <c r="D2" s="505"/>
      <c r="E2" s="505"/>
      <c r="F2" s="505"/>
      <c r="G2" s="505"/>
      <c r="H2" s="505"/>
      <c r="I2" s="506"/>
    </row>
    <row r="3" spans="1:9" ht="16.8" x14ac:dyDescent="0.3">
      <c r="B3" s="181"/>
      <c r="C3" s="182"/>
      <c r="D3" s="182"/>
      <c r="E3" s="182"/>
      <c r="F3" s="182"/>
      <c r="G3" s="182"/>
      <c r="H3" s="182"/>
      <c r="I3" s="183"/>
    </row>
    <row r="4" spans="1:9" ht="17.399999999999999" thickBot="1" x14ac:dyDescent="0.35">
      <c r="B4" s="184"/>
      <c r="C4" s="185"/>
      <c r="D4" s="185"/>
      <c r="E4" s="185"/>
      <c r="F4" s="185"/>
      <c r="G4" s="185"/>
      <c r="H4" s="185"/>
      <c r="I4" s="186"/>
    </row>
    <row r="5" spans="1:9" ht="18" thickTop="1" thickBot="1" x14ac:dyDescent="0.35">
      <c r="B5" s="512" t="s">
        <v>76</v>
      </c>
      <c r="C5" s="513"/>
      <c r="D5" s="513"/>
      <c r="E5" s="513"/>
      <c r="F5" s="513"/>
      <c r="G5" s="513"/>
      <c r="H5" s="513"/>
      <c r="I5" s="514"/>
    </row>
    <row r="6" spans="1:9" x14ac:dyDescent="0.3">
      <c r="B6" s="517" t="s">
        <v>77</v>
      </c>
      <c r="C6" s="515" t="s">
        <v>78</v>
      </c>
      <c r="D6" s="516"/>
      <c r="E6" s="516"/>
      <c r="F6" s="516" t="s">
        <v>79</v>
      </c>
      <c r="G6" s="516"/>
      <c r="H6" s="516"/>
      <c r="I6" s="507" t="s">
        <v>56</v>
      </c>
    </row>
    <row r="7" spans="1:9" ht="15" thickBot="1" x14ac:dyDescent="0.35">
      <c r="B7" s="518"/>
      <c r="C7" s="208">
        <f>+CH!D9</f>
        <v>0</v>
      </c>
      <c r="D7" s="209" t="s">
        <v>80</v>
      </c>
      <c r="E7" s="210">
        <f>+CH!F9</f>
        <v>0</v>
      </c>
      <c r="F7" s="210">
        <f>+CH!D18</f>
        <v>0</v>
      </c>
      <c r="G7" s="209" t="s">
        <v>80</v>
      </c>
      <c r="H7" s="210">
        <f>+CH!F18</f>
        <v>0</v>
      </c>
      <c r="I7" s="508"/>
    </row>
    <row r="8" spans="1:9" ht="15" thickBot="1" x14ac:dyDescent="0.35">
      <c r="B8" s="213" t="str">
        <f>+'Información General'!D31</f>
        <v>RO  - UNAAA</v>
      </c>
      <c r="C8" s="522">
        <f>+PTFH!J8</f>
        <v>0</v>
      </c>
      <c r="D8" s="522"/>
      <c r="E8" s="523"/>
      <c r="F8" s="509">
        <f>+PTFH!J12</f>
        <v>0</v>
      </c>
      <c r="G8" s="510"/>
      <c r="H8" s="511"/>
      <c r="I8" s="211">
        <f>SUM(C8:H8)</f>
        <v>0</v>
      </c>
    </row>
    <row r="9" spans="1:9" ht="15" thickTop="1" x14ac:dyDescent="0.3">
      <c r="B9" s="187" t="s">
        <v>81</v>
      </c>
      <c r="C9" s="521">
        <f>SUM(C8:E8)</f>
        <v>0</v>
      </c>
      <c r="D9" s="521"/>
      <c r="E9" s="521"/>
      <c r="F9" s="521">
        <f>+PTFH!J12</f>
        <v>0</v>
      </c>
      <c r="G9" s="521"/>
      <c r="H9" s="521"/>
      <c r="I9" s="212">
        <f>SUM(I8:I8)</f>
        <v>0</v>
      </c>
    </row>
    <row r="10" spans="1:9" x14ac:dyDescent="0.3">
      <c r="B10" s="165"/>
      <c r="C10" s="166"/>
      <c r="D10" s="166"/>
      <c r="E10" s="166"/>
      <c r="F10" s="166"/>
      <c r="G10" s="166"/>
      <c r="H10" s="166"/>
      <c r="I10" s="171"/>
    </row>
    <row r="11" spans="1:9" ht="15.75" customHeight="1" x14ac:dyDescent="0.3">
      <c r="B11" s="165"/>
      <c r="C11" s="519" t="s">
        <v>82</v>
      </c>
      <c r="D11" s="520"/>
      <c r="E11" s="520"/>
      <c r="F11" s="520"/>
      <c r="G11" s="520"/>
      <c r="H11" s="520"/>
      <c r="I11" s="231">
        <f>I9</f>
        <v>0</v>
      </c>
    </row>
    <row r="12" spans="1:9" x14ac:dyDescent="0.3">
      <c r="B12" s="188"/>
      <c r="C12" s="189"/>
      <c r="D12" s="189"/>
      <c r="E12" s="189"/>
      <c r="F12" s="189"/>
      <c r="I12" s="190"/>
    </row>
    <row r="13" spans="1:9" ht="42" customHeight="1" x14ac:dyDescent="0.3">
      <c r="B13" s="188"/>
      <c r="C13" s="189"/>
      <c r="D13" s="189"/>
      <c r="E13" s="189"/>
      <c r="F13" s="189"/>
      <c r="I13" s="190"/>
    </row>
    <row r="14" spans="1:9" x14ac:dyDescent="0.3">
      <c r="B14" s="188"/>
      <c r="C14" s="189"/>
      <c r="D14" s="189"/>
      <c r="E14" s="189"/>
      <c r="F14" s="189"/>
      <c r="I14" s="190"/>
    </row>
    <row r="15" spans="1:9" x14ac:dyDescent="0.3">
      <c r="A15" s="297"/>
      <c r="B15" s="185"/>
      <c r="C15" s="185" t="s">
        <v>95</v>
      </c>
      <c r="D15" s="185"/>
      <c r="E15" s="185"/>
      <c r="F15" s="185"/>
      <c r="G15" t="s">
        <v>83</v>
      </c>
      <c r="H15" s="185"/>
      <c r="I15" s="190"/>
    </row>
    <row r="16" spans="1:9" x14ac:dyDescent="0.3">
      <c r="A16" s="297"/>
      <c r="B16" s="296"/>
      <c r="C16" s="296" t="s">
        <v>84</v>
      </c>
      <c r="D16" s="296"/>
      <c r="E16" s="296"/>
      <c r="G16" s="502" t="s">
        <v>89</v>
      </c>
      <c r="H16" s="502"/>
      <c r="I16" s="503"/>
    </row>
    <row r="17" spans="2:9" x14ac:dyDescent="0.3">
      <c r="B17" s="188"/>
      <c r="C17" s="189"/>
      <c r="D17" s="189"/>
      <c r="E17" s="189"/>
      <c r="F17" s="189"/>
      <c r="G17" s="189"/>
      <c r="H17" s="189"/>
      <c r="I17" s="190"/>
    </row>
    <row r="18" spans="2:9" x14ac:dyDescent="0.3">
      <c r="B18" s="188"/>
      <c r="C18" s="189"/>
      <c r="D18" s="189"/>
      <c r="E18" s="189"/>
      <c r="F18" s="189"/>
      <c r="G18" s="189"/>
      <c r="H18" s="189"/>
      <c r="I18" s="190"/>
    </row>
    <row r="19" spans="2:9" ht="15" thickBot="1" x14ac:dyDescent="0.35">
      <c r="B19" s="191"/>
      <c r="C19" s="192"/>
      <c r="D19" s="192"/>
      <c r="E19" s="192"/>
      <c r="F19" s="192"/>
      <c r="G19" s="192"/>
      <c r="H19" s="192"/>
      <c r="I19" s="193"/>
    </row>
  </sheetData>
  <mergeCells count="12">
    <mergeCell ref="G16:I16"/>
    <mergeCell ref="B2:I2"/>
    <mergeCell ref="I6:I7"/>
    <mergeCell ref="F8:H8"/>
    <mergeCell ref="B5:I5"/>
    <mergeCell ref="C6:E6"/>
    <mergeCell ref="B6:B7"/>
    <mergeCell ref="F6:H6"/>
    <mergeCell ref="C11:H11"/>
    <mergeCell ref="F9:H9"/>
    <mergeCell ref="C9:E9"/>
    <mergeCell ref="C8:E8"/>
  </mergeCells>
  <phoneticPr fontId="3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Leyenda</vt:lpstr>
      <vt:lpstr>Información General</vt:lpstr>
      <vt:lpstr>PTC</vt:lpstr>
      <vt:lpstr>PMP</vt:lpstr>
      <vt:lpstr>PTFH</vt:lpstr>
      <vt:lpstr>CH</vt:lpstr>
      <vt:lpstr>CD</vt:lpstr>
      <vt:lpstr>CD!Área_de_impresión</vt:lpstr>
      <vt:lpstr>CH!Área_de_impresión</vt:lpstr>
      <vt:lpstr>'Información General'!Área_de_impresión</vt:lpstr>
      <vt:lpstr>PMP!Área_de_impresión</vt:lpstr>
      <vt:lpstr>PTC!Área_de_impresión</vt:lpstr>
      <vt:lpstr>PTFH!Área_de_impresión</vt:lpstr>
      <vt:lpstr>PMP!Títulos_a_imprimir</vt:lpstr>
      <vt:lpstr>PTC!Títulos_a_imprimir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Salomon Soldevilla</dc:creator>
  <cp:keywords/>
  <dc:description/>
  <cp:lastModifiedBy>UNAAA</cp:lastModifiedBy>
  <cp:revision/>
  <cp:lastPrinted>2023-12-27T17:08:16Z</cp:lastPrinted>
  <dcterms:created xsi:type="dcterms:W3CDTF">2013-04-24T17:21:06Z</dcterms:created>
  <dcterms:modified xsi:type="dcterms:W3CDTF">2026-09-07T23:17:39Z</dcterms:modified>
  <cp:category/>
  <cp:contentStatus/>
</cp:coreProperties>
</file>